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240" yWindow="108" windowWidth="14808" windowHeight="8016" xr2:uid="{00000000-000D-0000-FFFF-FFFF00000000}"/>
  </bookViews>
  <sheets>
    <sheet name="2017 NSPGT POY" sheetId="1" r:id="rId1"/>
  </sheets>
  <calcPr calcId="171027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4" i="1"/>
  <c r="C153" i="1" l="1"/>
  <c r="C108" i="1"/>
  <c r="C104" i="1"/>
  <c r="C103" i="1"/>
  <c r="C100" i="1"/>
  <c r="C95" i="1"/>
  <c r="C85" i="1"/>
  <c r="C84" i="1"/>
  <c r="C75" i="1"/>
  <c r="C74" i="1"/>
  <c r="C52" i="1"/>
  <c r="C38" i="1"/>
  <c r="C16" i="1"/>
  <c r="C7" i="1"/>
  <c r="C51" i="1"/>
  <c r="C49" i="1"/>
  <c r="C18" i="1"/>
  <c r="C30" i="1"/>
  <c r="C17" i="1"/>
  <c r="C9" i="1"/>
  <c r="C23" i="1"/>
  <c r="C22" i="1"/>
  <c r="C36" i="1"/>
  <c r="C35" i="1"/>
  <c r="C40" i="1"/>
  <c r="C54" i="1"/>
  <c r="C53" i="1"/>
  <c r="C63" i="1"/>
  <c r="C34" i="1"/>
  <c r="C62" i="1"/>
  <c r="C61" i="1"/>
  <c r="C60" i="1"/>
  <c r="C73" i="1"/>
  <c r="C72" i="1"/>
  <c r="C71" i="1"/>
  <c r="C88" i="1"/>
  <c r="C87" i="1"/>
  <c r="C86" i="1"/>
  <c r="C94" i="1"/>
  <c r="C107" i="1"/>
  <c r="C106" i="1"/>
  <c r="C113" i="1"/>
  <c r="C112" i="1"/>
  <c r="C59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68" i="1"/>
  <c r="C123" i="1"/>
  <c r="C122" i="1"/>
  <c r="C121" i="1"/>
  <c r="C120" i="1"/>
  <c r="C119" i="1"/>
  <c r="C118" i="1"/>
  <c r="C114" i="1"/>
  <c r="C116" i="1"/>
  <c r="C90" i="1"/>
  <c r="C37" i="1"/>
  <c r="C92" i="1"/>
  <c r="C48" i="1"/>
  <c r="C82" i="1"/>
  <c r="C64" i="1"/>
  <c r="C117" i="1"/>
  <c r="C4" i="1"/>
  <c r="C83" i="1"/>
  <c r="C99" i="1"/>
  <c r="C24" i="1"/>
  <c r="C20" i="1"/>
  <c r="C3" i="1"/>
  <c r="C102" i="1"/>
  <c r="C32" i="1"/>
  <c r="C66" i="1"/>
  <c r="C110" i="1"/>
  <c r="C70" i="1"/>
  <c r="C19" i="1"/>
  <c r="C81" i="1"/>
  <c r="C11" i="1"/>
  <c r="C101" i="1"/>
  <c r="C105" i="1"/>
  <c r="C25" i="1"/>
  <c r="C65" i="1"/>
  <c r="C5" i="1"/>
  <c r="C29" i="1"/>
  <c r="C111" i="1"/>
  <c r="C27" i="1"/>
  <c r="C67" i="1"/>
  <c r="C39" i="1"/>
  <c r="C42" i="1"/>
  <c r="C33" i="1"/>
  <c r="C8" i="1"/>
  <c r="C80" i="1"/>
  <c r="C41" i="1"/>
  <c r="C58" i="1"/>
  <c r="C47" i="1"/>
  <c r="C93" i="1"/>
  <c r="C10" i="1"/>
  <c r="C6" i="1"/>
  <c r="C115" i="1"/>
  <c r="C79" i="1"/>
  <c r="C91" i="1"/>
  <c r="C78" i="1"/>
  <c r="C13" i="1"/>
  <c r="C50" i="1"/>
  <c r="C69" i="1"/>
  <c r="C12" i="1"/>
  <c r="C55" i="1"/>
  <c r="C89" i="1"/>
  <c r="C109" i="1"/>
  <c r="C57" i="1"/>
  <c r="C21" i="1"/>
  <c r="C15" i="1"/>
  <c r="C56" i="1"/>
  <c r="C44" i="1"/>
  <c r="C97" i="1"/>
  <c r="C46" i="1"/>
  <c r="C26" i="1"/>
  <c r="C77" i="1"/>
  <c r="C76" i="1"/>
  <c r="C45" i="1"/>
  <c r="C31" i="1"/>
  <c r="C28" i="1"/>
  <c r="C14" i="1"/>
  <c r="C43" i="1"/>
  <c r="C98" i="1"/>
  <c r="C96" i="1"/>
  <c r="D153" i="1"/>
  <c r="D108" i="1"/>
  <c r="D104" i="1"/>
  <c r="D103" i="1"/>
  <c r="D100" i="1"/>
  <c r="D95" i="1"/>
  <c r="D85" i="1"/>
  <c r="D84" i="1"/>
  <c r="D75" i="1"/>
  <c r="D74" i="1"/>
  <c r="D52" i="1"/>
  <c r="D38" i="1"/>
  <c r="D16" i="1"/>
  <c r="D7" i="1"/>
  <c r="D51" i="1"/>
  <c r="D49" i="1"/>
  <c r="D18" i="1"/>
  <c r="D30" i="1"/>
  <c r="D17" i="1"/>
  <c r="D9" i="1"/>
  <c r="D23" i="1"/>
  <c r="D22" i="1"/>
  <c r="D36" i="1"/>
  <c r="D35" i="1"/>
  <c r="D40" i="1"/>
  <c r="D54" i="1"/>
  <c r="D53" i="1"/>
  <c r="D63" i="1"/>
  <c r="D34" i="1"/>
  <c r="D62" i="1"/>
  <c r="D61" i="1"/>
  <c r="D60" i="1"/>
  <c r="D73" i="1"/>
  <c r="D72" i="1"/>
  <c r="D71" i="1"/>
  <c r="D88" i="1"/>
  <c r="D87" i="1"/>
  <c r="D86" i="1"/>
  <c r="D94" i="1"/>
  <c r="D107" i="1"/>
  <c r="D106" i="1"/>
  <c r="D113" i="1"/>
  <c r="D112" i="1"/>
  <c r="D59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68" i="1"/>
  <c r="D123" i="1"/>
  <c r="D122" i="1"/>
  <c r="D121" i="1"/>
  <c r="D120" i="1"/>
  <c r="D119" i="1"/>
  <c r="D118" i="1"/>
  <c r="D114" i="1"/>
  <c r="D116" i="1"/>
  <c r="D90" i="1"/>
  <c r="D37" i="1"/>
  <c r="D92" i="1"/>
  <c r="D48" i="1"/>
  <c r="D82" i="1"/>
  <c r="D64" i="1"/>
  <c r="D117" i="1"/>
  <c r="D4" i="1"/>
  <c r="D83" i="1"/>
  <c r="D99" i="1"/>
  <c r="D24" i="1"/>
  <c r="D20" i="1"/>
  <c r="D3" i="1"/>
  <c r="D102" i="1"/>
  <c r="D32" i="1"/>
  <c r="D66" i="1"/>
  <c r="D110" i="1"/>
  <c r="D70" i="1"/>
  <c r="D19" i="1"/>
  <c r="D81" i="1"/>
  <c r="D11" i="1"/>
  <c r="D101" i="1"/>
  <c r="D105" i="1"/>
  <c r="D25" i="1"/>
  <c r="D65" i="1"/>
  <c r="D5" i="1"/>
  <c r="D29" i="1"/>
  <c r="D111" i="1"/>
  <c r="D27" i="1"/>
  <c r="D67" i="1"/>
  <c r="D39" i="1"/>
  <c r="D42" i="1"/>
  <c r="D33" i="1"/>
  <c r="D8" i="1"/>
  <c r="D80" i="1"/>
  <c r="D41" i="1"/>
  <c r="D58" i="1"/>
  <c r="D47" i="1"/>
  <c r="D93" i="1"/>
  <c r="D10" i="1"/>
  <c r="D6" i="1"/>
  <c r="D115" i="1"/>
  <c r="D79" i="1"/>
  <c r="D91" i="1"/>
  <c r="D78" i="1"/>
  <c r="D13" i="1"/>
  <c r="D50" i="1"/>
  <c r="D69" i="1"/>
  <c r="D12" i="1"/>
  <c r="D55" i="1"/>
  <c r="D89" i="1"/>
  <c r="D109" i="1"/>
  <c r="D57" i="1"/>
  <c r="D21" i="1"/>
  <c r="D15" i="1"/>
  <c r="D56" i="1"/>
  <c r="D44" i="1"/>
  <c r="D97" i="1"/>
  <c r="D46" i="1"/>
  <c r="D26" i="1"/>
  <c r="D77" i="1"/>
  <c r="D76" i="1"/>
  <c r="D45" i="1"/>
  <c r="D31" i="1"/>
  <c r="D28" i="1"/>
  <c r="D14" i="1"/>
  <c r="D43" i="1"/>
  <c r="D98" i="1"/>
  <c r="D96" i="1" l="1"/>
</calcChain>
</file>

<file path=xl/sharedStrings.xml><?xml version="1.0" encoding="utf-8"?>
<sst xmlns="http://schemas.openxmlformats.org/spreadsheetml/2006/main" count="163" uniqueCount="163">
  <si>
    <t>Player</t>
  </si>
  <si>
    <t>Position</t>
  </si>
  <si>
    <t>Total Points</t>
  </si>
  <si>
    <t>North Star Open</t>
  </si>
  <si>
    <t>Cabin Classic</t>
  </si>
  <si>
    <t>Tour Championship</t>
  </si>
  <si>
    <t>Tournaments</t>
  </si>
  <si>
    <t>Donald Constable</t>
  </si>
  <si>
    <t>Jon Trasamar</t>
  </si>
  <si>
    <t>Hudson Carpenter</t>
  </si>
  <si>
    <t>John Hafdal</t>
  </si>
  <si>
    <t>Andrew Benson</t>
  </si>
  <si>
    <t>Julian Ramirez</t>
  </si>
  <si>
    <t>Sam Matthew</t>
  </si>
  <si>
    <t>Casey Vangsness</t>
  </si>
  <si>
    <t>Kyle Scanlon</t>
  </si>
  <si>
    <t>Thomas Campbell</t>
  </si>
  <si>
    <t>Ross Miller</t>
  </si>
  <si>
    <t>Yarri Bryn</t>
  </si>
  <si>
    <t>Kelly Kretz</t>
  </si>
  <si>
    <t>Memorial Classic</t>
  </si>
  <si>
    <t>Events Played</t>
  </si>
  <si>
    <t>Cam White</t>
  </si>
  <si>
    <t>Jake Wherley</t>
  </si>
  <si>
    <t>Greg Jamieson</t>
  </si>
  <si>
    <t>Charlie Larson</t>
  </si>
  <si>
    <t>Greg Werner</t>
  </si>
  <si>
    <t>2017 North Star Tour Player of the Year</t>
  </si>
  <si>
    <t>2-Man</t>
  </si>
  <si>
    <t>Pony Pro/Am</t>
  </si>
  <si>
    <t>Richard Hearden</t>
  </si>
  <si>
    <t>Jeffrey Kellen</t>
  </si>
  <si>
    <t>Devon Johnson</t>
  </si>
  <si>
    <t>John Svac</t>
  </si>
  <si>
    <t>Jacob Herdine</t>
  </si>
  <si>
    <t>Will Holmgren</t>
  </si>
  <si>
    <t>Bobby Frazzini</t>
  </si>
  <si>
    <t>Alex Beversdorf</t>
  </si>
  <si>
    <t>Jon DuToit</t>
  </si>
  <si>
    <t>Billy Lewis</t>
  </si>
  <si>
    <t>Ben Haselbauer</t>
  </si>
  <si>
    <t>Brett Buckingham</t>
  </si>
  <si>
    <t>William Leaf</t>
  </si>
  <si>
    <t>Matthew Rachey</t>
  </si>
  <si>
    <t>Seth Hepper</t>
  </si>
  <si>
    <t>Alex Schmitz</t>
  </si>
  <si>
    <t>Jack Hiemenz</t>
  </si>
  <si>
    <t>Andrew Paisley</t>
  </si>
  <si>
    <t>Ross Leary</t>
  </si>
  <si>
    <t>Kyle Ernst</t>
  </si>
  <si>
    <t>Jack Holmgren</t>
  </si>
  <si>
    <t>Ernie Rose</t>
  </si>
  <si>
    <t>Andrew McCain</t>
  </si>
  <si>
    <t>Topher Baron</t>
  </si>
  <si>
    <t>Luke Benoit</t>
  </si>
  <si>
    <t>Zach Huth</t>
  </si>
  <si>
    <t>Jacques Wilson</t>
  </si>
  <si>
    <t>Calvin Freeman</t>
  </si>
  <si>
    <t>Sam Frank</t>
  </si>
  <si>
    <t>John Gullberg</t>
  </si>
  <si>
    <t>Jake Miller</t>
  </si>
  <si>
    <t>Britt Bavelonis</t>
  </si>
  <si>
    <t>Brian Hills</t>
  </si>
  <si>
    <t>Tom Vining</t>
  </si>
  <si>
    <t>Max Mason</t>
  </si>
  <si>
    <t>Kevin Flack</t>
  </si>
  <si>
    <t>Brandon Sletmoen</t>
  </si>
  <si>
    <t>Dane Worley</t>
  </si>
  <si>
    <t>Parker Klitzke</t>
  </si>
  <si>
    <t>Thomas Strandemo</t>
  </si>
  <si>
    <t>Chris French</t>
  </si>
  <si>
    <t>Jack Elliott</t>
  </si>
  <si>
    <t>Bennett Schroeder</t>
  </si>
  <si>
    <t>Kyle Driscoll</t>
  </si>
  <si>
    <t>Maxwell Fox</t>
  </si>
  <si>
    <t>Cole Peterson</t>
  </si>
  <si>
    <t>Aaron Wilson</t>
  </si>
  <si>
    <t>Harrison Cooper</t>
  </si>
  <si>
    <t>Jonathan Tink</t>
  </si>
  <si>
    <t>Dakota Clark</t>
  </si>
  <si>
    <t>Tim Wolford</t>
  </si>
  <si>
    <t>Jordan Haeckel</t>
  </si>
  <si>
    <t>Caleb Fisher</t>
  </si>
  <si>
    <t>William Henschell</t>
  </si>
  <si>
    <t>Henry Lawrence</t>
  </si>
  <si>
    <t>Tyler Dunn</t>
  </si>
  <si>
    <t>Steve Kranick</t>
  </si>
  <si>
    <t>Ben Corbid</t>
  </si>
  <si>
    <t>Wyatt Wasko</t>
  </si>
  <si>
    <t>Andrew Martinson</t>
  </si>
  <si>
    <t>Kasen Anderson</t>
  </si>
  <si>
    <t>Max Langmack</t>
  </si>
  <si>
    <t>Titus Bishop</t>
  </si>
  <si>
    <t>Connor Humble</t>
  </si>
  <si>
    <t>Alex Uloth</t>
  </si>
  <si>
    <t>Joey Park</t>
  </si>
  <si>
    <t>Mike Vowels</t>
  </si>
  <si>
    <t>Jack Koehler</t>
  </si>
  <si>
    <t>Kyle Thul</t>
  </si>
  <si>
    <t>Brett Draxler</t>
  </si>
  <si>
    <t>Ryan Donahue</t>
  </si>
  <si>
    <t>Patrick Ravn</t>
  </si>
  <si>
    <t>Cole Jahnke</t>
  </si>
  <si>
    <t>Dayton Federley</t>
  </si>
  <si>
    <t>Bobby Park</t>
  </si>
  <si>
    <t>Rodney Hamblin</t>
  </si>
  <si>
    <t>Spencer Nickolite</t>
  </si>
  <si>
    <t>Brock Winter</t>
  </si>
  <si>
    <t>John Paul Brown</t>
  </si>
  <si>
    <t>Dale Smith</t>
  </si>
  <si>
    <t>Charlie Duensing</t>
  </si>
  <si>
    <t>Greg Reilly</t>
  </si>
  <si>
    <t>Mac Saby</t>
  </si>
  <si>
    <t>Chris Peterson</t>
  </si>
  <si>
    <t>Jeffrey Running</t>
  </si>
  <si>
    <t>Frederick Hess</t>
  </si>
  <si>
    <t>Sam Coatta</t>
  </si>
  <si>
    <t>Chris Captain</t>
  </si>
  <si>
    <t>Brandon Robinson Thompson</t>
  </si>
  <si>
    <t>Alexander Kline</t>
  </si>
  <si>
    <t>Blanton Farmer</t>
  </si>
  <si>
    <t>Derek Holmes</t>
  </si>
  <si>
    <t>Dylan Baker</t>
  </si>
  <si>
    <t>Josh Esler</t>
  </si>
  <si>
    <t>Ryan Porch</t>
  </si>
  <si>
    <t>Clark Klaasen</t>
  </si>
  <si>
    <t>Otto Black</t>
  </si>
  <si>
    <t>Taylor Artman</t>
  </si>
  <si>
    <t>Alex Gutesha</t>
  </si>
  <si>
    <t>Drew Preston</t>
  </si>
  <si>
    <t>Dax Wallat</t>
  </si>
  <si>
    <t>Sam Madsen</t>
  </si>
  <si>
    <t>Brian Beach</t>
  </si>
  <si>
    <t>Jackson Davison</t>
  </si>
  <si>
    <t>Sam Ayotte</t>
  </si>
  <si>
    <t>Max Tylke</t>
  </si>
  <si>
    <t>Joshua Manske</t>
  </si>
  <si>
    <t>Chris Meyer</t>
  </si>
  <si>
    <t>Brad Marek</t>
  </si>
  <si>
    <t>Jeff Sorenson</t>
  </si>
  <si>
    <t>Van Holmgren</t>
  </si>
  <si>
    <t>Jon Reigstad</t>
  </si>
  <si>
    <t>Alistair Docherty</t>
  </si>
  <si>
    <t>Brent Snyder</t>
  </si>
  <si>
    <t>Justin Doeden</t>
  </si>
  <si>
    <t>Brandon Hartzell</t>
  </si>
  <si>
    <t>Bennett Smed</t>
  </si>
  <si>
    <t>Garrett Loomis</t>
  </si>
  <si>
    <t>Ian Hessels</t>
  </si>
  <si>
    <t>Charlie Boyechko</t>
  </si>
  <si>
    <t>Charles Merzbacher</t>
  </si>
  <si>
    <t>Max Hosking</t>
  </si>
  <si>
    <t>Tim Ailes</t>
  </si>
  <si>
    <t>Josh Whalen</t>
  </si>
  <si>
    <t>Bret Thompson</t>
  </si>
  <si>
    <t>Hugo Becerra</t>
  </si>
  <si>
    <t>Ryan Were</t>
  </si>
  <si>
    <t>Jorde Ranum</t>
  </si>
  <si>
    <t>Zach Sklebar</t>
  </si>
  <si>
    <t>Devin Kerbaugh</t>
  </si>
  <si>
    <t>Mike Diemand</t>
  </si>
  <si>
    <t>Jared Bollinger</t>
  </si>
  <si>
    <t>Myles Connor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</si>
</sst>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5"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3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3" borderId="2" xfId="1" applyNumberFormat="1" applyFont="1" applyFill="1" applyBorder="1"/>
    <xf numFmtId="164" fontId="0" fillId="0" borderId="0" xfId="1" applyNumberFormat="1" applyFont="1"/>
    <xf numFmtId="0" fontId="0" fillId="3" borderId="3" xfId="0" applyFill="1" applyBorder="1"/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3"/>
  <sheetViews>
    <sheetView tabSelected="1" zoomScale="90" zoomScaleNormal="90" workbookViewId="0">
      <pane xSplit="5" ySplit="1" topLeftCell="F2" activePane="bottomRight" state="frozen"/>
      <selection pane="topRight" activeCell="E1" sqref="E1"/>
      <selection pane="bottomLeft" activeCell="A2" sqref="A2"/>
      <selection pane="bottomRight" activeCell="K3" sqref="K3"/>
    </sheetView>
  </sheetViews>
  <sheetFormatPr defaultRowHeight="14.4" x14ac:dyDescent="0.3"/>
  <cols>
    <col min="1" max="1" width="11.44140625" style="7" customWidth="1"/>
    <col min="2" max="2" width="22.21875" customWidth="1"/>
    <col min="3" max="3" width="10.5546875" customWidth="1"/>
    <col min="4" max="4" width="11.44140625" customWidth="1"/>
    <col min="5" max="5" width="21.33203125" style="9" customWidth="1"/>
    <col min="6" max="7" width="21.33203125" style="14" customWidth="1"/>
    <col min="8" max="10" width="21.33203125" customWidth="1"/>
    <col min="14" max="14" width="31.44140625" customWidth="1"/>
  </cols>
  <sheetData>
    <row r="1" spans="1:10" ht="25.2" customHeight="1" x14ac:dyDescent="0.3">
      <c r="A1" s="6"/>
      <c r="B1" s="1" t="s">
        <v>27</v>
      </c>
      <c r="C1" s="12"/>
      <c r="D1" s="8"/>
      <c r="E1" s="2"/>
      <c r="F1" s="3"/>
      <c r="G1" s="3"/>
      <c r="H1" s="3" t="s">
        <v>6</v>
      </c>
      <c r="I1" s="3"/>
      <c r="J1" s="4"/>
    </row>
    <row r="2" spans="1:10" ht="25.2" customHeight="1" x14ac:dyDescent="0.3">
      <c r="A2" s="10" t="s">
        <v>1</v>
      </c>
      <c r="B2" s="10" t="s">
        <v>0</v>
      </c>
      <c r="C2" s="13" t="s">
        <v>21</v>
      </c>
      <c r="D2" s="10" t="s">
        <v>2</v>
      </c>
      <c r="E2" s="5" t="s">
        <v>28</v>
      </c>
      <c r="F2" s="5" t="s">
        <v>20</v>
      </c>
      <c r="G2" s="5" t="s">
        <v>3</v>
      </c>
      <c r="H2" s="5" t="s">
        <v>29</v>
      </c>
      <c r="I2" s="5" t="s">
        <v>4</v>
      </c>
      <c r="J2" s="5" t="s">
        <v>5</v>
      </c>
    </row>
    <row r="3" spans="1:10" x14ac:dyDescent="0.3">
      <c r="A3" s="10">
        <v>1</v>
      </c>
      <c r="B3" s="11" t="s">
        <v>17</v>
      </c>
      <c r="C3" s="10">
        <f>COUNT(E3:J3)</f>
        <v>6</v>
      </c>
      <c r="D3" s="10">
        <f>SUM(E3:J3)</f>
        <v>1114.5</v>
      </c>
      <c r="E3" s="10">
        <v>150</v>
      </c>
      <c r="F3" s="10">
        <v>27</v>
      </c>
      <c r="G3" s="10">
        <v>80</v>
      </c>
      <c r="H3" s="11">
        <v>32.5</v>
      </c>
      <c r="I3" s="11">
        <v>75</v>
      </c>
      <c r="J3" s="11">
        <v>750</v>
      </c>
    </row>
    <row r="4" spans="1:10" x14ac:dyDescent="0.3">
      <c r="A4" s="10">
        <f>1+A3</f>
        <v>2</v>
      </c>
      <c r="B4" s="11" t="s">
        <v>16</v>
      </c>
      <c r="C4" s="10">
        <f>COUNT(E4:J4)</f>
        <v>6</v>
      </c>
      <c r="D4" s="10">
        <f>SUM(E4:J4)</f>
        <v>984.81</v>
      </c>
      <c r="E4" s="10">
        <v>67.5</v>
      </c>
      <c r="F4" s="10">
        <v>62.14</v>
      </c>
      <c r="G4" s="10">
        <v>11</v>
      </c>
      <c r="H4" s="11">
        <v>500</v>
      </c>
      <c r="I4" s="11">
        <v>216.67</v>
      </c>
      <c r="J4" s="11">
        <v>127.5</v>
      </c>
    </row>
    <row r="5" spans="1:10" x14ac:dyDescent="0.3">
      <c r="A5" s="10">
        <f t="shared" ref="A5:A68" si="0">1+A4</f>
        <v>3</v>
      </c>
      <c r="B5" s="11" t="s">
        <v>12</v>
      </c>
      <c r="C5" s="10">
        <f>COUNT(E5:J5)</f>
        <v>6</v>
      </c>
      <c r="D5" s="10">
        <f>SUM(E5:J5)</f>
        <v>682.5</v>
      </c>
      <c r="E5" s="10">
        <v>150</v>
      </c>
      <c r="F5" s="10">
        <v>9</v>
      </c>
      <c r="G5" s="10">
        <v>1</v>
      </c>
      <c r="H5" s="11">
        <v>300</v>
      </c>
      <c r="I5" s="11">
        <v>95</v>
      </c>
      <c r="J5" s="11">
        <v>127.5</v>
      </c>
    </row>
    <row r="6" spans="1:10" x14ac:dyDescent="0.3">
      <c r="A6" s="10">
        <f t="shared" si="0"/>
        <v>4</v>
      </c>
      <c r="B6" s="11" t="s">
        <v>9</v>
      </c>
      <c r="C6" s="10">
        <f>COUNT(E6:J6)</f>
        <v>5</v>
      </c>
      <c r="D6" s="10">
        <f>SUM(E6:J6)</f>
        <v>672</v>
      </c>
      <c r="E6" s="10">
        <v>250</v>
      </c>
      <c r="F6" s="10">
        <v>300</v>
      </c>
      <c r="G6" s="10">
        <v>1</v>
      </c>
      <c r="H6" s="11">
        <v>95</v>
      </c>
      <c r="I6" s="11">
        <v>26</v>
      </c>
      <c r="J6" s="11"/>
    </row>
    <row r="7" spans="1:10" x14ac:dyDescent="0.3">
      <c r="A7" s="10">
        <f t="shared" si="0"/>
        <v>5</v>
      </c>
      <c r="B7" s="11" t="s">
        <v>149</v>
      </c>
      <c r="C7" s="10">
        <f>COUNT(E7:J7)</f>
        <v>2</v>
      </c>
      <c r="D7" s="10">
        <f>SUM(E7:J7)</f>
        <v>666.67</v>
      </c>
      <c r="E7" s="10"/>
      <c r="F7" s="10"/>
      <c r="G7" s="10"/>
      <c r="H7" s="11"/>
      <c r="I7" s="11">
        <v>216.67</v>
      </c>
      <c r="J7" s="11">
        <v>450</v>
      </c>
    </row>
    <row r="8" spans="1:10" x14ac:dyDescent="0.3">
      <c r="A8" s="10">
        <f t="shared" si="0"/>
        <v>6</v>
      </c>
      <c r="B8" s="11" t="s">
        <v>23</v>
      </c>
      <c r="C8" s="10">
        <f>COUNT(E8:J8)</f>
        <v>4</v>
      </c>
      <c r="D8" s="10">
        <f>SUM(E8:J8)</f>
        <v>640.45000000000005</v>
      </c>
      <c r="E8" s="10">
        <v>10.75</v>
      </c>
      <c r="F8" s="10"/>
      <c r="G8" s="10">
        <v>2.2000000000000002</v>
      </c>
      <c r="H8" s="11"/>
      <c r="I8" s="11">
        <v>500</v>
      </c>
      <c r="J8" s="11">
        <v>127.5</v>
      </c>
    </row>
    <row r="9" spans="1:10" x14ac:dyDescent="0.3">
      <c r="A9" s="10">
        <f t="shared" si="0"/>
        <v>7</v>
      </c>
      <c r="B9" s="11" t="s">
        <v>143</v>
      </c>
      <c r="C9" s="10">
        <f>COUNT(E9:J9)</f>
        <v>2</v>
      </c>
      <c r="D9" s="10">
        <f>SUM(E9:J9)</f>
        <v>627.5</v>
      </c>
      <c r="E9" s="10"/>
      <c r="F9" s="10"/>
      <c r="G9" s="10">
        <v>500</v>
      </c>
      <c r="H9" s="11"/>
      <c r="I9" s="11"/>
      <c r="J9" s="11">
        <v>127.5</v>
      </c>
    </row>
    <row r="10" spans="1:10" x14ac:dyDescent="0.3">
      <c r="A10" s="10">
        <f t="shared" si="0"/>
        <v>8</v>
      </c>
      <c r="B10" s="11" t="s">
        <v>56</v>
      </c>
      <c r="C10" s="10">
        <f>COUNT(E10:J10)</f>
        <v>2</v>
      </c>
      <c r="D10" s="10">
        <f>SUM(E10:J10)</f>
        <v>501</v>
      </c>
      <c r="E10" s="10"/>
      <c r="F10" s="10">
        <v>500</v>
      </c>
      <c r="G10" s="10">
        <v>1</v>
      </c>
      <c r="H10" s="11"/>
      <c r="I10" s="11"/>
      <c r="J10" s="11"/>
    </row>
    <row r="11" spans="1:10" x14ac:dyDescent="0.3">
      <c r="A11" s="10">
        <f t="shared" si="0"/>
        <v>9</v>
      </c>
      <c r="B11" s="11" t="s">
        <v>15</v>
      </c>
      <c r="C11" s="10">
        <f>COUNT(E11:J11)</f>
        <v>6</v>
      </c>
      <c r="D11" s="10">
        <f>SUM(E11:J11)</f>
        <v>438.39</v>
      </c>
      <c r="E11" s="10">
        <v>11.75</v>
      </c>
      <c r="F11" s="10">
        <v>62.14</v>
      </c>
      <c r="G11" s="10">
        <v>1</v>
      </c>
      <c r="H11" s="11">
        <v>75</v>
      </c>
      <c r="I11" s="11">
        <v>26</v>
      </c>
      <c r="J11" s="11">
        <v>262.5</v>
      </c>
    </row>
    <row r="12" spans="1:10" x14ac:dyDescent="0.3">
      <c r="A12" s="10">
        <f t="shared" si="0"/>
        <v>10</v>
      </c>
      <c r="B12" s="11" t="s">
        <v>79</v>
      </c>
      <c r="C12" s="10">
        <f>COUNT(E12:J12)</f>
        <v>5</v>
      </c>
      <c r="D12" s="10">
        <f>SUM(E12:J12)</f>
        <v>414.5</v>
      </c>
      <c r="E12" s="10"/>
      <c r="F12" s="10">
        <v>1</v>
      </c>
      <c r="G12" s="10">
        <v>1</v>
      </c>
      <c r="H12" s="11">
        <v>55</v>
      </c>
      <c r="I12" s="11">
        <v>95</v>
      </c>
      <c r="J12" s="11">
        <v>262.5</v>
      </c>
    </row>
    <row r="13" spans="1:10" x14ac:dyDescent="0.3">
      <c r="A13" s="10">
        <f t="shared" si="0"/>
        <v>11</v>
      </c>
      <c r="B13" s="11" t="s">
        <v>7</v>
      </c>
      <c r="C13" s="10">
        <f>COUNT(E13:J13)</f>
        <v>2</v>
      </c>
      <c r="D13" s="10">
        <f>SUM(E13:J13)</f>
        <v>367.5</v>
      </c>
      <c r="E13" s="10">
        <v>67.5</v>
      </c>
      <c r="F13" s="10"/>
      <c r="G13" s="10">
        <v>300</v>
      </c>
      <c r="H13" s="11"/>
      <c r="I13" s="11"/>
      <c r="J13" s="11"/>
    </row>
    <row r="14" spans="1:10" x14ac:dyDescent="0.3">
      <c r="A14" s="10">
        <f t="shared" si="0"/>
        <v>12</v>
      </c>
      <c r="B14" s="11" t="s">
        <v>52</v>
      </c>
      <c r="C14" s="10">
        <f>COUNT(E14:J14)</f>
        <v>2</v>
      </c>
      <c r="D14" s="10">
        <f>SUM(E14:J14)</f>
        <v>285</v>
      </c>
      <c r="E14" s="10">
        <v>250</v>
      </c>
      <c r="F14" s="10"/>
      <c r="G14" s="10"/>
      <c r="H14" s="11"/>
      <c r="I14" s="11">
        <v>35</v>
      </c>
      <c r="J14" s="11"/>
    </row>
    <row r="15" spans="1:10" x14ac:dyDescent="0.3">
      <c r="A15" s="10">
        <f t="shared" si="0"/>
        <v>13</v>
      </c>
      <c r="B15" s="11" t="s">
        <v>22</v>
      </c>
      <c r="C15" s="10">
        <f>COUNT(E15:J15)</f>
        <v>3</v>
      </c>
      <c r="D15" s="10">
        <f>SUM(E15:J15)</f>
        <v>242.87</v>
      </c>
      <c r="E15" s="10">
        <v>17.7</v>
      </c>
      <c r="F15" s="10">
        <v>200</v>
      </c>
      <c r="G15" s="10">
        <v>25.17</v>
      </c>
      <c r="H15" s="11"/>
      <c r="I15" s="11"/>
      <c r="J15" s="11"/>
    </row>
    <row r="16" spans="1:10" x14ac:dyDescent="0.3">
      <c r="A16" s="10">
        <f t="shared" si="0"/>
        <v>14</v>
      </c>
      <c r="B16" s="11" t="s">
        <v>150</v>
      </c>
      <c r="C16" s="10">
        <f>COUNT(E16:J16)</f>
        <v>1</v>
      </c>
      <c r="D16" s="10">
        <f>SUM(E16:J16)</f>
        <v>216.67</v>
      </c>
      <c r="E16" s="10"/>
      <c r="F16" s="10"/>
      <c r="G16" s="10"/>
      <c r="H16" s="11"/>
      <c r="I16" s="11">
        <v>216.67</v>
      </c>
      <c r="J16" s="11"/>
    </row>
    <row r="17" spans="1:10" x14ac:dyDescent="0.3">
      <c r="A17" s="10">
        <f t="shared" si="0"/>
        <v>15</v>
      </c>
      <c r="B17" s="11" t="s">
        <v>144</v>
      </c>
      <c r="C17" s="10">
        <f>COUNT(E17:J17)</f>
        <v>1</v>
      </c>
      <c r="D17" s="10">
        <f>SUM(E17:J17)</f>
        <v>175</v>
      </c>
      <c r="E17" s="10"/>
      <c r="F17" s="10"/>
      <c r="G17" s="10"/>
      <c r="H17" s="11">
        <v>175</v>
      </c>
      <c r="I17" s="11"/>
      <c r="J17" s="11"/>
    </row>
    <row r="18" spans="1:10" x14ac:dyDescent="0.3">
      <c r="A18" s="10">
        <f t="shared" si="0"/>
        <v>16</v>
      </c>
      <c r="B18" s="11" t="s">
        <v>146</v>
      </c>
      <c r="C18" s="10">
        <f>COUNT(E18:J18)</f>
        <v>1</v>
      </c>
      <c r="D18" s="10">
        <f>SUM(E18:J18)</f>
        <v>175</v>
      </c>
      <c r="E18" s="10"/>
      <c r="F18" s="10"/>
      <c r="G18" s="10"/>
      <c r="H18" s="11">
        <v>175</v>
      </c>
      <c r="I18" s="11"/>
      <c r="J18" s="11"/>
    </row>
    <row r="19" spans="1:10" x14ac:dyDescent="0.3">
      <c r="A19" s="10">
        <f t="shared" si="0"/>
        <v>17</v>
      </c>
      <c r="B19" s="11" t="s">
        <v>64</v>
      </c>
      <c r="C19" s="10">
        <f>COUNT(E19:J19)</f>
        <v>2</v>
      </c>
      <c r="D19" s="10">
        <f>SUM(E19:J19)</f>
        <v>173</v>
      </c>
      <c r="E19" s="10"/>
      <c r="F19" s="10">
        <v>23</v>
      </c>
      <c r="G19" s="10">
        <v>150</v>
      </c>
      <c r="H19" s="11"/>
      <c r="I19" s="11"/>
      <c r="J19" s="11"/>
    </row>
    <row r="20" spans="1:10" x14ac:dyDescent="0.3">
      <c r="A20" s="10">
        <f t="shared" si="0"/>
        <v>18</v>
      </c>
      <c r="B20" s="11" t="s">
        <v>58</v>
      </c>
      <c r="C20" s="10">
        <f>COUNT(E20:J20)</f>
        <v>2</v>
      </c>
      <c r="D20" s="10">
        <f>SUM(E20:J20)</f>
        <v>155</v>
      </c>
      <c r="E20" s="10"/>
      <c r="F20" s="10">
        <v>100</v>
      </c>
      <c r="G20" s="10"/>
      <c r="H20" s="11"/>
      <c r="I20" s="11">
        <v>55</v>
      </c>
      <c r="J20" s="11"/>
    </row>
    <row r="21" spans="1:10" x14ac:dyDescent="0.3">
      <c r="A21" s="10">
        <f t="shared" si="0"/>
        <v>19</v>
      </c>
      <c r="B21" s="11" t="s">
        <v>57</v>
      </c>
      <c r="C21" s="10">
        <f>COUNT(E21:J21)</f>
        <v>1</v>
      </c>
      <c r="D21" s="10">
        <f>SUM(E21:J21)</f>
        <v>150</v>
      </c>
      <c r="E21" s="10"/>
      <c r="F21" s="10">
        <v>150</v>
      </c>
      <c r="G21" s="10"/>
      <c r="H21" s="11"/>
      <c r="I21" s="11"/>
      <c r="J21" s="11"/>
    </row>
    <row r="22" spans="1:10" x14ac:dyDescent="0.3">
      <c r="A22" s="10">
        <f t="shared" si="0"/>
        <v>20</v>
      </c>
      <c r="B22" s="11" t="s">
        <v>141</v>
      </c>
      <c r="C22" s="10">
        <f>COUNT(E22:J22)</f>
        <v>1</v>
      </c>
      <c r="D22" s="10">
        <f>SUM(E22:J22)</f>
        <v>150</v>
      </c>
      <c r="E22" s="10"/>
      <c r="F22" s="10"/>
      <c r="G22" s="10">
        <v>150</v>
      </c>
      <c r="H22" s="11"/>
      <c r="I22" s="11"/>
      <c r="J22" s="11"/>
    </row>
    <row r="23" spans="1:10" x14ac:dyDescent="0.3">
      <c r="A23" s="10">
        <f t="shared" si="0"/>
        <v>21</v>
      </c>
      <c r="B23" s="11" t="s">
        <v>142</v>
      </c>
      <c r="C23" s="10">
        <f>COUNT(E23:J23)</f>
        <v>1</v>
      </c>
      <c r="D23" s="10">
        <f>SUM(E23:J23)</f>
        <v>150</v>
      </c>
      <c r="E23" s="10"/>
      <c r="F23" s="10"/>
      <c r="G23" s="10">
        <v>150</v>
      </c>
      <c r="H23" s="11"/>
      <c r="I23" s="11"/>
      <c r="J23" s="11"/>
    </row>
    <row r="24" spans="1:10" x14ac:dyDescent="0.3">
      <c r="A24" s="10">
        <f t="shared" si="0"/>
        <v>22</v>
      </c>
      <c r="B24" s="11" t="s">
        <v>13</v>
      </c>
      <c r="C24" s="10">
        <f>COUNT(E24:J24)</f>
        <v>3</v>
      </c>
      <c r="D24" s="10">
        <f>SUM(E24:J24)</f>
        <v>136.63999999999999</v>
      </c>
      <c r="E24" s="10">
        <v>67.5</v>
      </c>
      <c r="F24" s="10">
        <v>62.14</v>
      </c>
      <c r="G24" s="10">
        <v>7</v>
      </c>
      <c r="H24" s="11"/>
      <c r="I24" s="11"/>
      <c r="J24" s="11"/>
    </row>
    <row r="25" spans="1:10" x14ac:dyDescent="0.3">
      <c r="A25" s="10">
        <f t="shared" si="0"/>
        <v>23</v>
      </c>
      <c r="B25" s="11" t="s">
        <v>19</v>
      </c>
      <c r="C25" s="10">
        <f>COUNT(E25:J25)</f>
        <v>3</v>
      </c>
      <c r="D25" s="10">
        <f>SUM(E25:J25)</f>
        <v>136.5</v>
      </c>
      <c r="E25" s="10">
        <v>67.5</v>
      </c>
      <c r="F25" s="10">
        <v>19</v>
      </c>
      <c r="G25" s="10">
        <v>50</v>
      </c>
      <c r="H25" s="11"/>
      <c r="I25" s="11"/>
      <c r="J25" s="11"/>
    </row>
    <row r="26" spans="1:10" x14ac:dyDescent="0.3">
      <c r="A26" s="10">
        <f t="shared" si="0"/>
        <v>24</v>
      </c>
      <c r="B26" s="11" t="s">
        <v>66</v>
      </c>
      <c r="C26" s="10">
        <f>COUNT(E26:J26)</f>
        <v>4</v>
      </c>
      <c r="D26" s="10">
        <f>SUM(E26:J26)</f>
        <v>127</v>
      </c>
      <c r="E26" s="10"/>
      <c r="F26" s="10">
        <v>19</v>
      </c>
      <c r="G26" s="10">
        <v>14.5</v>
      </c>
      <c r="H26" s="11">
        <v>75</v>
      </c>
      <c r="I26" s="11">
        <v>18.5</v>
      </c>
      <c r="J26" s="11"/>
    </row>
    <row r="27" spans="1:10" x14ac:dyDescent="0.3">
      <c r="A27" s="10">
        <f t="shared" si="0"/>
        <v>25</v>
      </c>
      <c r="B27" s="11" t="s">
        <v>38</v>
      </c>
      <c r="C27" s="10">
        <f>COUNT(E27:J27)</f>
        <v>3</v>
      </c>
      <c r="D27" s="10">
        <f>SUM(E27:J27)</f>
        <v>122.5</v>
      </c>
      <c r="E27" s="10">
        <v>67.5</v>
      </c>
      <c r="F27" s="10">
        <v>5</v>
      </c>
      <c r="G27" s="10">
        <v>50</v>
      </c>
      <c r="H27" s="11"/>
      <c r="I27" s="11"/>
      <c r="J27" s="11"/>
    </row>
    <row r="28" spans="1:10" x14ac:dyDescent="0.3">
      <c r="A28" s="10">
        <f t="shared" si="0"/>
        <v>26</v>
      </c>
      <c r="B28" s="11" t="s">
        <v>76</v>
      </c>
      <c r="C28" s="10">
        <f>COUNT(E28:J28)</f>
        <v>4</v>
      </c>
      <c r="D28" s="10">
        <f>SUM(E28:J28)</f>
        <v>121</v>
      </c>
      <c r="E28" s="10"/>
      <c r="F28" s="10">
        <v>3</v>
      </c>
      <c r="G28" s="10">
        <v>1</v>
      </c>
      <c r="H28" s="11">
        <v>27</v>
      </c>
      <c r="I28" s="11"/>
      <c r="J28" s="11">
        <v>90</v>
      </c>
    </row>
    <row r="29" spans="1:10" x14ac:dyDescent="0.3">
      <c r="A29" s="10">
        <f t="shared" si="0"/>
        <v>27</v>
      </c>
      <c r="B29" s="11" t="s">
        <v>8</v>
      </c>
      <c r="C29" s="10">
        <f>COUNT(E29:J29)</f>
        <v>2</v>
      </c>
      <c r="D29" s="10">
        <f>SUM(E29:J29)</f>
        <v>97.5</v>
      </c>
      <c r="E29" s="10">
        <v>67.5</v>
      </c>
      <c r="F29" s="10"/>
      <c r="G29" s="10"/>
      <c r="H29" s="11"/>
      <c r="I29" s="11">
        <v>30</v>
      </c>
      <c r="J29" s="11"/>
    </row>
    <row r="30" spans="1:10" x14ac:dyDescent="0.3">
      <c r="A30" s="10">
        <f t="shared" si="0"/>
        <v>28</v>
      </c>
      <c r="B30" s="11" t="s">
        <v>145</v>
      </c>
      <c r="C30" s="10">
        <f>COUNT(E30:J30)</f>
        <v>1</v>
      </c>
      <c r="D30" s="10">
        <f>SUM(E30:J30)</f>
        <v>95</v>
      </c>
      <c r="E30" s="10"/>
      <c r="F30" s="10"/>
      <c r="G30" s="10"/>
      <c r="H30" s="11">
        <v>95</v>
      </c>
      <c r="I30" s="11"/>
      <c r="J30" s="11"/>
    </row>
    <row r="31" spans="1:10" x14ac:dyDescent="0.3">
      <c r="A31" s="10">
        <f t="shared" si="0"/>
        <v>29</v>
      </c>
      <c r="B31" s="11" t="s">
        <v>47</v>
      </c>
      <c r="C31" s="10">
        <f>COUNT(E31:J31)</f>
        <v>2</v>
      </c>
      <c r="D31" s="10">
        <f>SUM(E31:J31)</f>
        <v>92.14</v>
      </c>
      <c r="E31" s="10">
        <v>30</v>
      </c>
      <c r="F31" s="10">
        <v>62.14</v>
      </c>
      <c r="G31" s="10"/>
      <c r="H31" s="11"/>
      <c r="I31" s="11"/>
      <c r="J31" s="11"/>
    </row>
    <row r="32" spans="1:10" x14ac:dyDescent="0.3">
      <c r="A32" s="10">
        <f t="shared" si="0"/>
        <v>30</v>
      </c>
      <c r="B32" s="11" t="s">
        <v>30</v>
      </c>
      <c r="C32" s="10">
        <f>COUNT(E32:J32)</f>
        <v>2</v>
      </c>
      <c r="D32" s="10">
        <f>SUM(E32:J32)</f>
        <v>90.5</v>
      </c>
      <c r="E32" s="10">
        <v>67.5</v>
      </c>
      <c r="F32" s="10">
        <v>23</v>
      </c>
      <c r="G32" s="10"/>
      <c r="H32" s="11"/>
      <c r="I32" s="11"/>
      <c r="J32" s="11"/>
    </row>
    <row r="33" spans="1:10" x14ac:dyDescent="0.3">
      <c r="A33" s="10">
        <f t="shared" si="0"/>
        <v>31</v>
      </c>
      <c r="B33" s="11" t="s">
        <v>31</v>
      </c>
      <c r="C33" s="10">
        <f>COUNT(E33:J33)</f>
        <v>2</v>
      </c>
      <c r="D33" s="10">
        <f>SUM(E33:J33)</f>
        <v>86.5</v>
      </c>
      <c r="E33" s="10">
        <v>67.5</v>
      </c>
      <c r="F33" s="10">
        <v>19</v>
      </c>
      <c r="G33" s="10"/>
      <c r="H33" s="11"/>
      <c r="I33" s="11"/>
      <c r="J33" s="11"/>
    </row>
    <row r="34" spans="1:10" x14ac:dyDescent="0.3">
      <c r="A34" s="10">
        <f t="shared" si="0"/>
        <v>32</v>
      </c>
      <c r="B34" s="11" t="s">
        <v>134</v>
      </c>
      <c r="C34" s="10">
        <f>COUNT(E34:J34)</f>
        <v>2</v>
      </c>
      <c r="D34" s="10">
        <f>SUM(E34:J34)</f>
        <v>80.17</v>
      </c>
      <c r="E34" s="10"/>
      <c r="F34" s="10"/>
      <c r="G34" s="10">
        <v>25.17</v>
      </c>
      <c r="H34" s="11"/>
      <c r="I34" s="11">
        <v>55</v>
      </c>
      <c r="J34" s="11"/>
    </row>
    <row r="35" spans="1:10" x14ac:dyDescent="0.3">
      <c r="A35" s="10">
        <f t="shared" si="0"/>
        <v>33</v>
      </c>
      <c r="B35" s="11" t="s">
        <v>139</v>
      </c>
      <c r="C35" s="10">
        <f>COUNT(E35:J35)</f>
        <v>1</v>
      </c>
      <c r="D35" s="10">
        <f>SUM(E35:J35)</f>
        <v>80</v>
      </c>
      <c r="E35" s="10"/>
      <c r="F35" s="10"/>
      <c r="G35" s="10">
        <v>80</v>
      </c>
      <c r="H35" s="11"/>
      <c r="I35" s="11"/>
      <c r="J35" s="11"/>
    </row>
    <row r="36" spans="1:10" x14ac:dyDescent="0.3">
      <c r="A36" s="10">
        <f t="shared" si="0"/>
        <v>34</v>
      </c>
      <c r="B36" s="11" t="s">
        <v>140</v>
      </c>
      <c r="C36" s="10">
        <f>COUNT(E36:J36)</f>
        <v>1</v>
      </c>
      <c r="D36" s="10">
        <f>SUM(E36:J36)</f>
        <v>80</v>
      </c>
      <c r="E36" s="10"/>
      <c r="F36" s="10"/>
      <c r="G36" s="10">
        <v>80</v>
      </c>
      <c r="H36" s="11"/>
      <c r="I36" s="11"/>
      <c r="J36" s="11"/>
    </row>
    <row r="37" spans="1:10" x14ac:dyDescent="0.3">
      <c r="A37" s="10">
        <f t="shared" si="0"/>
        <v>35</v>
      </c>
      <c r="B37" s="11" t="s">
        <v>18</v>
      </c>
      <c r="C37" s="10">
        <f>COUNT(E37:J37)</f>
        <v>4</v>
      </c>
      <c r="D37" s="10">
        <f>SUM(E37:J37)</f>
        <v>78.5</v>
      </c>
      <c r="E37" s="10">
        <v>12.5</v>
      </c>
      <c r="F37" s="10">
        <v>32.5</v>
      </c>
      <c r="G37" s="10">
        <v>1</v>
      </c>
      <c r="H37" s="11">
        <v>32.5</v>
      </c>
      <c r="I37" s="11"/>
      <c r="J37" s="11"/>
    </row>
    <row r="38" spans="1:10" x14ac:dyDescent="0.3">
      <c r="A38" s="10">
        <f t="shared" si="0"/>
        <v>36</v>
      </c>
      <c r="B38" s="11" t="s">
        <v>151</v>
      </c>
      <c r="C38" s="10">
        <f>COUNT(E38:J38)</f>
        <v>1</v>
      </c>
      <c r="D38" s="10">
        <f>SUM(E38:J38)</f>
        <v>75</v>
      </c>
      <c r="E38" s="10"/>
      <c r="F38" s="10"/>
      <c r="G38" s="10"/>
      <c r="H38" s="11"/>
      <c r="I38" s="11">
        <v>75</v>
      </c>
      <c r="J38" s="11"/>
    </row>
    <row r="39" spans="1:10" x14ac:dyDescent="0.3">
      <c r="A39" s="10">
        <f t="shared" si="0"/>
        <v>37</v>
      </c>
      <c r="B39" s="11" t="s">
        <v>10</v>
      </c>
      <c r="C39" s="10">
        <f>COUNT(E39:J39)</f>
        <v>4</v>
      </c>
      <c r="D39" s="10">
        <f>SUM(E39:J39)</f>
        <v>73.5</v>
      </c>
      <c r="E39" s="10">
        <v>30</v>
      </c>
      <c r="F39" s="10">
        <v>0</v>
      </c>
      <c r="G39" s="10">
        <v>1</v>
      </c>
      <c r="H39" s="11"/>
      <c r="I39" s="11">
        <v>42.5</v>
      </c>
      <c r="J39" s="11"/>
    </row>
    <row r="40" spans="1:10" x14ac:dyDescent="0.3">
      <c r="A40" s="10">
        <f t="shared" si="0"/>
        <v>38</v>
      </c>
      <c r="B40" s="11" t="s">
        <v>138</v>
      </c>
      <c r="C40" s="10">
        <f>COUNT(E40:J40)</f>
        <v>2</v>
      </c>
      <c r="D40" s="10">
        <f>SUM(E40:J40)</f>
        <v>73</v>
      </c>
      <c r="E40" s="10"/>
      <c r="F40" s="10"/>
      <c r="G40" s="10">
        <v>50</v>
      </c>
      <c r="H40" s="11"/>
      <c r="I40" s="11">
        <v>23</v>
      </c>
      <c r="J40" s="11"/>
    </row>
    <row r="41" spans="1:10" x14ac:dyDescent="0.3">
      <c r="A41" s="10">
        <f t="shared" si="0"/>
        <v>39</v>
      </c>
      <c r="B41" s="11" t="s">
        <v>50</v>
      </c>
      <c r="C41" s="10">
        <f>COUNT(E41:J41)</f>
        <v>3</v>
      </c>
      <c r="D41" s="10">
        <f>SUM(E41:J41)</f>
        <v>72</v>
      </c>
      <c r="E41" s="10">
        <v>40</v>
      </c>
      <c r="F41" s="10">
        <v>13</v>
      </c>
      <c r="G41" s="10">
        <v>19</v>
      </c>
      <c r="H41" s="11"/>
      <c r="I41" s="11"/>
      <c r="J41" s="11"/>
    </row>
    <row r="42" spans="1:10" x14ac:dyDescent="0.3">
      <c r="A42" s="10">
        <f t="shared" si="0"/>
        <v>40</v>
      </c>
      <c r="B42" s="11" t="s">
        <v>59</v>
      </c>
      <c r="C42" s="10">
        <f>COUNT(E42:J42)</f>
        <v>2</v>
      </c>
      <c r="D42" s="10">
        <f>SUM(E42:J42)</f>
        <v>69.14</v>
      </c>
      <c r="E42" s="10"/>
      <c r="F42" s="10">
        <v>62.14</v>
      </c>
      <c r="G42" s="10">
        <v>7</v>
      </c>
      <c r="H42" s="11"/>
      <c r="I42" s="11"/>
      <c r="J42" s="11"/>
    </row>
    <row r="43" spans="1:10" x14ac:dyDescent="0.3">
      <c r="A43" s="10">
        <f t="shared" si="0"/>
        <v>41</v>
      </c>
      <c r="B43" s="11" t="s">
        <v>11</v>
      </c>
      <c r="C43" s="10">
        <f>COUNT(E43:J43)</f>
        <v>4</v>
      </c>
      <c r="D43" s="10">
        <f>SUM(E43:J43)</f>
        <v>65</v>
      </c>
      <c r="E43" s="10">
        <v>30</v>
      </c>
      <c r="F43" s="10">
        <v>13</v>
      </c>
      <c r="G43" s="10">
        <v>7</v>
      </c>
      <c r="H43" s="11"/>
      <c r="I43" s="11">
        <v>15</v>
      </c>
      <c r="J43" s="11"/>
    </row>
    <row r="44" spans="1:10" x14ac:dyDescent="0.3">
      <c r="A44" s="10">
        <f t="shared" si="0"/>
        <v>42</v>
      </c>
      <c r="B44" s="11" t="s">
        <v>62</v>
      </c>
      <c r="C44" s="10">
        <f>COUNT(E44:J44)</f>
        <v>3</v>
      </c>
      <c r="D44" s="10">
        <f>SUM(E44:J44)</f>
        <v>64.5</v>
      </c>
      <c r="E44" s="10"/>
      <c r="F44" s="10">
        <v>32.5</v>
      </c>
      <c r="G44" s="10">
        <v>11</v>
      </c>
      <c r="H44" s="11"/>
      <c r="I44" s="11">
        <v>21</v>
      </c>
      <c r="J44" s="11"/>
    </row>
    <row r="45" spans="1:10" x14ac:dyDescent="0.3">
      <c r="A45" s="10">
        <f t="shared" si="0"/>
        <v>43</v>
      </c>
      <c r="B45" s="11" t="s">
        <v>72</v>
      </c>
      <c r="C45" s="10">
        <f>COUNT(E45:J45)</f>
        <v>4</v>
      </c>
      <c r="D45" s="10">
        <f>SUM(E45:J45)</f>
        <v>63.5</v>
      </c>
      <c r="E45" s="10"/>
      <c r="F45" s="10">
        <v>10.5</v>
      </c>
      <c r="G45" s="10">
        <v>1</v>
      </c>
      <c r="H45" s="11">
        <v>40</v>
      </c>
      <c r="I45" s="11">
        <v>12</v>
      </c>
      <c r="J45" s="11"/>
    </row>
    <row r="46" spans="1:10" x14ac:dyDescent="0.3">
      <c r="A46" s="10">
        <f t="shared" si="0"/>
        <v>44</v>
      </c>
      <c r="B46" s="11" t="s">
        <v>61</v>
      </c>
      <c r="C46" s="10">
        <f>COUNT(E46:J46)</f>
        <v>1</v>
      </c>
      <c r="D46" s="10">
        <f>SUM(E46:J46)</f>
        <v>62.14</v>
      </c>
      <c r="E46" s="10"/>
      <c r="F46" s="10">
        <v>62.14</v>
      </c>
      <c r="G46" s="10"/>
      <c r="H46" s="11"/>
      <c r="I46" s="11"/>
      <c r="J46" s="11"/>
    </row>
    <row r="47" spans="1:10" x14ac:dyDescent="0.3">
      <c r="A47" s="10">
        <f t="shared" si="0"/>
        <v>45</v>
      </c>
      <c r="B47" s="11" t="s">
        <v>60</v>
      </c>
      <c r="C47" s="10">
        <f>COUNT(E47:J47)</f>
        <v>1</v>
      </c>
      <c r="D47" s="10">
        <f>SUM(E47:J47)</f>
        <v>62.14</v>
      </c>
      <c r="E47" s="10"/>
      <c r="F47" s="10">
        <v>62.14</v>
      </c>
      <c r="G47" s="10"/>
      <c r="H47" s="11"/>
      <c r="I47" s="11"/>
      <c r="J47" s="11"/>
    </row>
    <row r="48" spans="1:10" x14ac:dyDescent="0.3">
      <c r="A48" s="10">
        <f t="shared" si="0"/>
        <v>46</v>
      </c>
      <c r="B48" s="11" t="s">
        <v>35</v>
      </c>
      <c r="C48" s="10">
        <f>COUNT(E48:J48)</f>
        <v>2</v>
      </c>
      <c r="D48" s="10">
        <f>SUM(E48:J48)</f>
        <v>59</v>
      </c>
      <c r="E48" s="10">
        <v>40</v>
      </c>
      <c r="F48" s="10"/>
      <c r="G48" s="10">
        <v>19</v>
      </c>
      <c r="H48" s="11"/>
      <c r="I48" s="11"/>
      <c r="J48" s="11"/>
    </row>
    <row r="49" spans="1:10" x14ac:dyDescent="0.3">
      <c r="A49" s="10">
        <f t="shared" si="0"/>
        <v>47</v>
      </c>
      <c r="B49" s="11" t="s">
        <v>147</v>
      </c>
      <c r="C49" s="10">
        <f>COUNT(E49:J49)</f>
        <v>1</v>
      </c>
      <c r="D49" s="10">
        <f>SUM(E49:J49)</f>
        <v>55</v>
      </c>
      <c r="E49" s="10"/>
      <c r="F49" s="10"/>
      <c r="G49" s="10"/>
      <c r="H49" s="11">
        <v>55</v>
      </c>
      <c r="I49" s="11"/>
      <c r="J49" s="11"/>
    </row>
    <row r="50" spans="1:10" x14ac:dyDescent="0.3">
      <c r="A50" s="10">
        <f t="shared" si="0"/>
        <v>48</v>
      </c>
      <c r="B50" s="11" t="s">
        <v>32</v>
      </c>
      <c r="C50" s="10">
        <f>COUNT(E50:J50)</f>
        <v>3</v>
      </c>
      <c r="D50" s="10">
        <f>SUM(E50:J50)</f>
        <v>46.2</v>
      </c>
      <c r="E50" s="10">
        <v>17.7</v>
      </c>
      <c r="F50" s="10">
        <v>15.5</v>
      </c>
      <c r="G50" s="10"/>
      <c r="H50" s="11"/>
      <c r="I50" s="11">
        <v>13</v>
      </c>
      <c r="J50" s="11"/>
    </row>
    <row r="51" spans="1:10" x14ac:dyDescent="0.3">
      <c r="A51" s="10">
        <f t="shared" si="0"/>
        <v>49</v>
      </c>
      <c r="B51" s="11" t="s">
        <v>148</v>
      </c>
      <c r="C51" s="10">
        <f>COUNT(E51:J51)</f>
        <v>1</v>
      </c>
      <c r="D51" s="10">
        <f>SUM(E51:J51)</f>
        <v>45</v>
      </c>
      <c r="E51" s="10"/>
      <c r="F51" s="10"/>
      <c r="G51" s="10"/>
      <c r="H51" s="11">
        <v>45</v>
      </c>
      <c r="I51" s="11"/>
      <c r="J51" s="11"/>
    </row>
    <row r="52" spans="1:10" x14ac:dyDescent="0.3">
      <c r="A52" s="10">
        <f t="shared" si="0"/>
        <v>50</v>
      </c>
      <c r="B52" s="11" t="s">
        <v>152</v>
      </c>
      <c r="C52" s="10">
        <f>COUNT(E52:J52)</f>
        <v>1</v>
      </c>
      <c r="D52" s="10">
        <f>SUM(E52:J52)</f>
        <v>42.5</v>
      </c>
      <c r="E52" s="10"/>
      <c r="F52" s="10"/>
      <c r="G52" s="10"/>
      <c r="H52" s="11"/>
      <c r="I52" s="11">
        <v>42.5</v>
      </c>
      <c r="J52" s="11"/>
    </row>
    <row r="53" spans="1:10" x14ac:dyDescent="0.3">
      <c r="A53" s="10">
        <f t="shared" si="0"/>
        <v>51</v>
      </c>
      <c r="B53" s="11" t="s">
        <v>136</v>
      </c>
      <c r="C53" s="10">
        <f>COUNT(E53:J53)</f>
        <v>1</v>
      </c>
      <c r="D53" s="10">
        <f>SUM(E53:J53)</f>
        <v>37.5</v>
      </c>
      <c r="E53" s="10"/>
      <c r="F53" s="10"/>
      <c r="G53" s="10">
        <v>37.5</v>
      </c>
      <c r="H53" s="11"/>
      <c r="I53" s="11"/>
      <c r="J53" s="11"/>
    </row>
    <row r="54" spans="1:10" x14ac:dyDescent="0.3">
      <c r="A54" s="10">
        <f t="shared" si="0"/>
        <v>52</v>
      </c>
      <c r="B54" s="11" t="s">
        <v>137</v>
      </c>
      <c r="C54" s="10">
        <f>COUNT(E54:J54)</f>
        <v>1</v>
      </c>
      <c r="D54" s="10">
        <f>SUM(E54:J54)</f>
        <v>37.5</v>
      </c>
      <c r="E54" s="10"/>
      <c r="F54" s="10"/>
      <c r="G54" s="10">
        <v>37.5</v>
      </c>
      <c r="H54" s="11"/>
      <c r="I54" s="11"/>
      <c r="J54" s="11"/>
    </row>
    <row r="55" spans="1:10" x14ac:dyDescent="0.3">
      <c r="A55" s="10">
        <f t="shared" si="0"/>
        <v>53</v>
      </c>
      <c r="B55" s="11" t="s">
        <v>25</v>
      </c>
      <c r="C55" s="10">
        <f>COUNT(E55:J55)</f>
        <v>2</v>
      </c>
      <c r="D55" s="10">
        <f>SUM(E55:J55)</f>
        <v>33.75</v>
      </c>
      <c r="E55" s="10">
        <v>10.75</v>
      </c>
      <c r="F55" s="10"/>
      <c r="G55" s="10"/>
      <c r="H55" s="11"/>
      <c r="I55" s="11">
        <v>23</v>
      </c>
      <c r="J55" s="11"/>
    </row>
    <row r="56" spans="1:10" x14ac:dyDescent="0.3">
      <c r="A56" s="10">
        <f t="shared" si="0"/>
        <v>54</v>
      </c>
      <c r="B56" s="11" t="s">
        <v>41</v>
      </c>
      <c r="C56" s="10">
        <f>COUNT(E56:J56)</f>
        <v>2</v>
      </c>
      <c r="D56" s="10">
        <f>SUM(E56:J56)</f>
        <v>31</v>
      </c>
      <c r="E56" s="10">
        <v>30</v>
      </c>
      <c r="F56" s="10">
        <v>1</v>
      </c>
      <c r="G56" s="10"/>
      <c r="H56" s="11"/>
      <c r="I56" s="11"/>
      <c r="J56" s="11"/>
    </row>
    <row r="57" spans="1:10" x14ac:dyDescent="0.3">
      <c r="A57" s="10">
        <f t="shared" si="0"/>
        <v>55</v>
      </c>
      <c r="B57" s="11" t="s">
        <v>14</v>
      </c>
      <c r="C57" s="10">
        <f>COUNT(E57:J57)</f>
        <v>1</v>
      </c>
      <c r="D57" s="10">
        <f>SUM(E57:J57)</f>
        <v>30</v>
      </c>
      <c r="E57" s="10">
        <v>30</v>
      </c>
      <c r="F57" s="10"/>
      <c r="G57" s="10"/>
      <c r="H57" s="11"/>
      <c r="I57" s="11"/>
      <c r="J57" s="11"/>
    </row>
    <row r="58" spans="1:10" x14ac:dyDescent="0.3">
      <c r="A58" s="10">
        <f t="shared" si="0"/>
        <v>56</v>
      </c>
      <c r="B58" s="11" t="s">
        <v>46</v>
      </c>
      <c r="C58" s="10">
        <f>COUNT(E58:J58)</f>
        <v>1</v>
      </c>
      <c r="D58" s="10">
        <f>SUM(E58:J58)</f>
        <v>30</v>
      </c>
      <c r="E58" s="10">
        <v>30</v>
      </c>
      <c r="F58" s="10"/>
      <c r="G58" s="10"/>
      <c r="H58" s="11"/>
      <c r="I58" s="11"/>
      <c r="J58" s="11"/>
    </row>
    <row r="59" spans="1:10" x14ac:dyDescent="0.3">
      <c r="A59" s="10">
        <f t="shared" si="0"/>
        <v>57</v>
      </c>
      <c r="B59" s="11" t="s">
        <v>119</v>
      </c>
      <c r="C59" s="10">
        <f>COUNT(E59:J59)</f>
        <v>2</v>
      </c>
      <c r="D59" s="10">
        <f>SUM(E59:J59)</f>
        <v>25.2</v>
      </c>
      <c r="E59" s="10"/>
      <c r="F59" s="10"/>
      <c r="G59" s="10">
        <v>2.2000000000000002</v>
      </c>
      <c r="H59" s="11"/>
      <c r="I59" s="11">
        <v>23</v>
      </c>
      <c r="J59" s="11"/>
    </row>
    <row r="60" spans="1:10" x14ac:dyDescent="0.3">
      <c r="A60" s="10">
        <f t="shared" si="0"/>
        <v>58</v>
      </c>
      <c r="B60" s="11" t="s">
        <v>131</v>
      </c>
      <c r="C60" s="10">
        <f>COUNT(E60:J60)</f>
        <v>1</v>
      </c>
      <c r="D60" s="10">
        <f>SUM(E60:J60)</f>
        <v>25.17</v>
      </c>
      <c r="E60" s="10"/>
      <c r="F60" s="10"/>
      <c r="G60" s="10">
        <v>25.17</v>
      </c>
      <c r="H60" s="11"/>
      <c r="I60" s="11"/>
      <c r="J60" s="11"/>
    </row>
    <row r="61" spans="1:10" x14ac:dyDescent="0.3">
      <c r="A61" s="10">
        <f t="shared" si="0"/>
        <v>59</v>
      </c>
      <c r="B61" s="11" t="s">
        <v>132</v>
      </c>
      <c r="C61" s="10">
        <f>COUNT(E61:J61)</f>
        <v>1</v>
      </c>
      <c r="D61" s="10">
        <f>SUM(E61:J61)</f>
        <v>25.17</v>
      </c>
      <c r="E61" s="10"/>
      <c r="F61" s="10"/>
      <c r="G61" s="10">
        <v>25.17</v>
      </c>
      <c r="H61" s="11"/>
      <c r="I61" s="11"/>
      <c r="J61" s="11"/>
    </row>
    <row r="62" spans="1:10" x14ac:dyDescent="0.3">
      <c r="A62" s="10">
        <f t="shared" si="0"/>
        <v>60</v>
      </c>
      <c r="B62" s="11" t="s">
        <v>133</v>
      </c>
      <c r="C62" s="10">
        <f>COUNT(E62:J62)</f>
        <v>1</v>
      </c>
      <c r="D62" s="10">
        <f>SUM(E62:J62)</f>
        <v>25.17</v>
      </c>
      <c r="E62" s="10"/>
      <c r="F62" s="10"/>
      <c r="G62" s="10">
        <v>25.17</v>
      </c>
      <c r="H62" s="11"/>
      <c r="I62" s="11"/>
      <c r="J62" s="11"/>
    </row>
    <row r="63" spans="1:10" x14ac:dyDescent="0.3">
      <c r="A63" s="10">
        <f t="shared" si="0"/>
        <v>61</v>
      </c>
      <c r="B63" s="11" t="s">
        <v>135</v>
      </c>
      <c r="C63" s="10">
        <f>COUNT(E63:J63)</f>
        <v>1</v>
      </c>
      <c r="D63" s="10">
        <f>SUM(E63:J63)</f>
        <v>25.17</v>
      </c>
      <c r="E63" s="10"/>
      <c r="F63" s="10"/>
      <c r="G63" s="10">
        <v>25.17</v>
      </c>
      <c r="H63" s="11"/>
      <c r="I63" s="11"/>
      <c r="J63" s="11"/>
    </row>
    <row r="64" spans="1:10" x14ac:dyDescent="0.3">
      <c r="A64" s="10">
        <f t="shared" si="0"/>
        <v>62</v>
      </c>
      <c r="B64" s="11" t="s">
        <v>63</v>
      </c>
      <c r="C64" s="10">
        <f>COUNT(E64:J64)</f>
        <v>1</v>
      </c>
      <c r="D64" s="10">
        <f>SUM(E64:J64)</f>
        <v>25</v>
      </c>
      <c r="E64" s="10"/>
      <c r="F64" s="10">
        <v>25</v>
      </c>
      <c r="G64" s="10"/>
      <c r="H64" s="11"/>
      <c r="I64" s="11"/>
      <c r="J64" s="11"/>
    </row>
    <row r="65" spans="1:10" x14ac:dyDescent="0.3">
      <c r="A65" s="10">
        <f t="shared" si="0"/>
        <v>63</v>
      </c>
      <c r="B65" s="11" t="s">
        <v>65</v>
      </c>
      <c r="C65" s="10">
        <f>COUNT(E65:J65)</f>
        <v>1</v>
      </c>
      <c r="D65" s="10">
        <f>SUM(E65:J65)</f>
        <v>23</v>
      </c>
      <c r="E65" s="10"/>
      <c r="F65" s="10">
        <v>23</v>
      </c>
      <c r="G65" s="10"/>
      <c r="H65" s="11"/>
      <c r="I65" s="11"/>
      <c r="J65" s="11"/>
    </row>
    <row r="66" spans="1:10" x14ac:dyDescent="0.3">
      <c r="A66" s="10">
        <f t="shared" si="0"/>
        <v>64</v>
      </c>
      <c r="B66" s="11" t="s">
        <v>43</v>
      </c>
      <c r="C66" s="10">
        <f>COUNT(E66:J66)</f>
        <v>3</v>
      </c>
      <c r="D66" s="10">
        <f>SUM(E66:J66)</f>
        <v>20.25</v>
      </c>
      <c r="E66" s="10">
        <v>11.75</v>
      </c>
      <c r="F66" s="10">
        <v>7.5</v>
      </c>
      <c r="G66" s="10">
        <v>1</v>
      </c>
      <c r="H66" s="11"/>
      <c r="I66" s="11"/>
      <c r="J66" s="11"/>
    </row>
    <row r="67" spans="1:10" x14ac:dyDescent="0.3">
      <c r="A67" s="10">
        <f t="shared" si="0"/>
        <v>65</v>
      </c>
      <c r="B67" s="11" t="s">
        <v>33</v>
      </c>
      <c r="C67" s="10">
        <f>COUNT(E67:J67)</f>
        <v>2</v>
      </c>
      <c r="D67" s="10">
        <f>SUM(E67:J67)</f>
        <v>19.899999999999999</v>
      </c>
      <c r="E67" s="10">
        <v>17.7</v>
      </c>
      <c r="F67" s="10"/>
      <c r="G67" s="10">
        <v>2.2000000000000002</v>
      </c>
      <c r="H67" s="11"/>
      <c r="I67" s="11"/>
      <c r="J67" s="11"/>
    </row>
    <row r="68" spans="1:10" x14ac:dyDescent="0.3">
      <c r="A68" s="10">
        <f t="shared" si="0"/>
        <v>66</v>
      </c>
      <c r="B68" s="11" t="s">
        <v>89</v>
      </c>
      <c r="C68" s="10">
        <f>COUNT(E68:J68)</f>
        <v>2</v>
      </c>
      <c r="D68" s="10">
        <f>SUM(E68:J68)</f>
        <v>19.5</v>
      </c>
      <c r="E68" s="10"/>
      <c r="F68" s="10"/>
      <c r="G68" s="10">
        <v>1</v>
      </c>
      <c r="H68" s="11"/>
      <c r="I68" s="11">
        <v>18.5</v>
      </c>
      <c r="J68" s="11"/>
    </row>
    <row r="69" spans="1:10" x14ac:dyDescent="0.3">
      <c r="A69" s="10">
        <f t="shared" ref="A69:A132" si="1">1+A68</f>
        <v>67</v>
      </c>
      <c r="B69" s="11" t="s">
        <v>67</v>
      </c>
      <c r="C69" s="10">
        <f>COUNT(E69:J69)</f>
        <v>1</v>
      </c>
      <c r="D69" s="10">
        <f>SUM(E69:J69)</f>
        <v>19</v>
      </c>
      <c r="E69" s="10"/>
      <c r="F69" s="10">
        <v>19</v>
      </c>
      <c r="G69" s="10"/>
      <c r="H69" s="11"/>
      <c r="I69" s="11"/>
      <c r="J69" s="11"/>
    </row>
    <row r="70" spans="1:10" x14ac:dyDescent="0.3">
      <c r="A70" s="10">
        <f t="shared" si="1"/>
        <v>68</v>
      </c>
      <c r="B70" s="11" t="s">
        <v>68</v>
      </c>
      <c r="C70" s="10">
        <f>COUNT(E70:J70)</f>
        <v>1</v>
      </c>
      <c r="D70" s="10">
        <f>SUM(E70:J70)</f>
        <v>19</v>
      </c>
      <c r="E70" s="10"/>
      <c r="F70" s="10">
        <v>19</v>
      </c>
      <c r="G70" s="10"/>
      <c r="H70" s="11"/>
      <c r="I70" s="11"/>
      <c r="J70" s="11"/>
    </row>
    <row r="71" spans="1:10" x14ac:dyDescent="0.3">
      <c r="A71" s="10">
        <f t="shared" si="1"/>
        <v>69</v>
      </c>
      <c r="B71" s="11" t="s">
        <v>128</v>
      </c>
      <c r="C71" s="10">
        <f>COUNT(E71:J71)</f>
        <v>1</v>
      </c>
      <c r="D71" s="10">
        <f>SUM(E71:J71)</f>
        <v>19</v>
      </c>
      <c r="E71" s="10"/>
      <c r="F71" s="10"/>
      <c r="G71" s="10">
        <v>19</v>
      </c>
      <c r="H71" s="11"/>
      <c r="I71" s="11"/>
      <c r="J71" s="11"/>
    </row>
    <row r="72" spans="1:10" x14ac:dyDescent="0.3">
      <c r="A72" s="10">
        <f t="shared" si="1"/>
        <v>70</v>
      </c>
      <c r="B72" s="11" t="s">
        <v>129</v>
      </c>
      <c r="C72" s="10">
        <f>COUNT(E72:J72)</f>
        <v>1</v>
      </c>
      <c r="D72" s="10">
        <f>SUM(E72:J72)</f>
        <v>19</v>
      </c>
      <c r="E72" s="10"/>
      <c r="F72" s="10"/>
      <c r="G72" s="10">
        <v>19</v>
      </c>
      <c r="H72" s="11"/>
      <c r="I72" s="11"/>
      <c r="J72" s="11"/>
    </row>
    <row r="73" spans="1:10" x14ac:dyDescent="0.3">
      <c r="A73" s="10">
        <f t="shared" si="1"/>
        <v>71</v>
      </c>
      <c r="B73" s="11" t="s">
        <v>130</v>
      </c>
      <c r="C73" s="10">
        <f>COUNT(E73:J73)</f>
        <v>1</v>
      </c>
      <c r="D73" s="10">
        <f>SUM(E73:J73)</f>
        <v>19</v>
      </c>
      <c r="E73" s="10"/>
      <c r="F73" s="10"/>
      <c r="G73" s="10">
        <v>19</v>
      </c>
      <c r="H73" s="11"/>
      <c r="I73" s="11"/>
      <c r="J73" s="11"/>
    </row>
    <row r="74" spans="1:10" x14ac:dyDescent="0.3">
      <c r="A74" s="10">
        <f t="shared" si="1"/>
        <v>72</v>
      </c>
      <c r="B74" s="11" t="s">
        <v>153</v>
      </c>
      <c r="C74" s="10">
        <f>COUNT(E74:J74)</f>
        <v>1</v>
      </c>
      <c r="D74" s="10">
        <f>SUM(E74:J74)</f>
        <v>18.5</v>
      </c>
      <c r="E74" s="10"/>
      <c r="F74" s="10"/>
      <c r="G74" s="10"/>
      <c r="H74" s="11"/>
      <c r="I74" s="11">
        <v>18.5</v>
      </c>
      <c r="J74" s="11"/>
    </row>
    <row r="75" spans="1:10" x14ac:dyDescent="0.3">
      <c r="A75" s="10">
        <f t="shared" si="1"/>
        <v>73</v>
      </c>
      <c r="B75" s="11" t="s">
        <v>154</v>
      </c>
      <c r="C75" s="10">
        <f>COUNT(E75:J75)</f>
        <v>1</v>
      </c>
      <c r="D75" s="10">
        <f>SUM(E75:J75)</f>
        <v>18.5</v>
      </c>
      <c r="E75" s="10"/>
      <c r="F75" s="10"/>
      <c r="G75" s="10"/>
      <c r="H75" s="11"/>
      <c r="I75" s="11">
        <v>18.5</v>
      </c>
      <c r="J75" s="11"/>
    </row>
    <row r="76" spans="1:10" x14ac:dyDescent="0.3">
      <c r="A76" s="10">
        <f t="shared" si="1"/>
        <v>74</v>
      </c>
      <c r="B76" s="11" t="s">
        <v>40</v>
      </c>
      <c r="C76" s="10">
        <f>COUNT(E76:J76)</f>
        <v>1</v>
      </c>
      <c r="D76" s="10">
        <f>SUM(E76:J76)</f>
        <v>17.7</v>
      </c>
      <c r="E76" s="10">
        <v>17.7</v>
      </c>
      <c r="F76" s="10"/>
      <c r="G76" s="10"/>
      <c r="H76" s="11"/>
      <c r="I76" s="11"/>
      <c r="J76" s="11"/>
    </row>
    <row r="77" spans="1:10" x14ac:dyDescent="0.3">
      <c r="A77" s="10">
        <f t="shared" si="1"/>
        <v>75</v>
      </c>
      <c r="B77" s="11" t="s">
        <v>39</v>
      </c>
      <c r="C77" s="10">
        <f>COUNT(E77:J77)</f>
        <v>1</v>
      </c>
      <c r="D77" s="10">
        <f>SUM(E77:J77)</f>
        <v>17.7</v>
      </c>
      <c r="E77" s="10">
        <v>17.7</v>
      </c>
      <c r="F77" s="10"/>
      <c r="G77" s="10"/>
      <c r="H77" s="11"/>
      <c r="I77" s="11"/>
      <c r="J77" s="11"/>
    </row>
    <row r="78" spans="1:10" x14ac:dyDescent="0.3">
      <c r="A78" s="10">
        <f t="shared" si="1"/>
        <v>76</v>
      </c>
      <c r="B78" s="11" t="s">
        <v>51</v>
      </c>
      <c r="C78" s="10">
        <f>COUNT(E78:J78)</f>
        <v>1</v>
      </c>
      <c r="D78" s="10">
        <f>SUM(E78:J78)</f>
        <v>17.7</v>
      </c>
      <c r="E78" s="10">
        <v>17.7</v>
      </c>
      <c r="F78" s="10"/>
      <c r="G78" s="10"/>
      <c r="H78" s="11"/>
      <c r="I78" s="11"/>
      <c r="J78" s="11"/>
    </row>
    <row r="79" spans="1:10" x14ac:dyDescent="0.3">
      <c r="A79" s="10">
        <f t="shared" si="1"/>
        <v>77</v>
      </c>
      <c r="B79" s="11" t="s">
        <v>26</v>
      </c>
      <c r="C79" s="10">
        <f>COUNT(E79:J79)</f>
        <v>1</v>
      </c>
      <c r="D79" s="10">
        <f>SUM(E79:J79)</f>
        <v>17.7</v>
      </c>
      <c r="E79" s="10">
        <v>17.7</v>
      </c>
      <c r="F79" s="10"/>
      <c r="G79" s="10"/>
      <c r="H79" s="11"/>
      <c r="I79" s="11"/>
      <c r="J79" s="11"/>
    </row>
    <row r="80" spans="1:10" x14ac:dyDescent="0.3">
      <c r="A80" s="10">
        <f t="shared" si="1"/>
        <v>78</v>
      </c>
      <c r="B80" s="11" t="s">
        <v>34</v>
      </c>
      <c r="C80" s="10">
        <f>COUNT(E80:J80)</f>
        <v>1</v>
      </c>
      <c r="D80" s="10">
        <f>SUM(E80:J80)</f>
        <v>17.7</v>
      </c>
      <c r="E80" s="10">
        <v>17.7</v>
      </c>
      <c r="F80" s="10"/>
      <c r="G80" s="10"/>
      <c r="H80" s="11"/>
      <c r="I80" s="11"/>
      <c r="J80" s="11"/>
    </row>
    <row r="81" spans="1:10" x14ac:dyDescent="0.3">
      <c r="A81" s="10">
        <f t="shared" si="1"/>
        <v>79</v>
      </c>
      <c r="B81" s="11" t="s">
        <v>54</v>
      </c>
      <c r="C81" s="10">
        <f>COUNT(E81:J81)</f>
        <v>1</v>
      </c>
      <c r="D81" s="10">
        <f>SUM(E81:J81)</f>
        <v>17.7</v>
      </c>
      <c r="E81" s="10">
        <v>17.7</v>
      </c>
      <c r="F81" s="10"/>
      <c r="G81" s="10"/>
      <c r="H81" s="11"/>
      <c r="I81" s="11"/>
      <c r="J81" s="11"/>
    </row>
    <row r="82" spans="1:10" x14ac:dyDescent="0.3">
      <c r="A82" s="10">
        <f t="shared" si="1"/>
        <v>80</v>
      </c>
      <c r="B82" s="11" t="s">
        <v>53</v>
      </c>
      <c r="C82" s="10">
        <f>COUNT(E82:J82)</f>
        <v>1</v>
      </c>
      <c r="D82" s="10">
        <f>SUM(E82:J82)</f>
        <v>17.7</v>
      </c>
      <c r="E82" s="10">
        <v>17.7</v>
      </c>
      <c r="F82" s="10"/>
      <c r="G82" s="10"/>
      <c r="H82" s="11"/>
      <c r="I82" s="11"/>
      <c r="J82" s="11"/>
    </row>
    <row r="83" spans="1:10" x14ac:dyDescent="0.3">
      <c r="A83" s="10">
        <f t="shared" si="1"/>
        <v>81</v>
      </c>
      <c r="B83" s="11" t="s">
        <v>69</v>
      </c>
      <c r="C83" s="10">
        <f>COUNT(E83:J83)</f>
        <v>1</v>
      </c>
      <c r="D83" s="10">
        <f>SUM(E83:J83)</f>
        <v>15.5</v>
      </c>
      <c r="E83" s="10"/>
      <c r="F83" s="10">
        <v>15.5</v>
      </c>
      <c r="G83" s="10"/>
      <c r="H83" s="11"/>
      <c r="I83" s="11"/>
      <c r="J83" s="11"/>
    </row>
    <row r="84" spans="1:10" x14ac:dyDescent="0.3">
      <c r="A84" s="10">
        <f t="shared" si="1"/>
        <v>82</v>
      </c>
      <c r="B84" s="11" t="s">
        <v>155</v>
      </c>
      <c r="C84" s="10">
        <f>COUNT(E84:J84)</f>
        <v>1</v>
      </c>
      <c r="D84" s="10">
        <f>SUM(E84:J84)</f>
        <v>15</v>
      </c>
      <c r="E84" s="10"/>
      <c r="F84" s="10"/>
      <c r="G84" s="10"/>
      <c r="H84" s="11"/>
      <c r="I84" s="11">
        <v>15</v>
      </c>
      <c r="J84" s="11"/>
    </row>
    <row r="85" spans="1:10" x14ac:dyDescent="0.3">
      <c r="A85" s="10">
        <f t="shared" si="1"/>
        <v>83</v>
      </c>
      <c r="B85" s="11" t="s">
        <v>156</v>
      </c>
      <c r="C85" s="10">
        <f>COUNT(E85:J85)</f>
        <v>1</v>
      </c>
      <c r="D85" s="10">
        <f>SUM(E85:J85)</f>
        <v>15</v>
      </c>
      <c r="E85" s="10"/>
      <c r="F85" s="10"/>
      <c r="G85" s="10"/>
      <c r="H85" s="11"/>
      <c r="I85" s="11">
        <v>15</v>
      </c>
      <c r="J85" s="11"/>
    </row>
    <row r="86" spans="1:10" x14ac:dyDescent="0.3">
      <c r="A86" s="10">
        <f t="shared" si="1"/>
        <v>84</v>
      </c>
      <c r="B86" s="11" t="s">
        <v>125</v>
      </c>
      <c r="C86" s="10">
        <f>COUNT(E86:J86)</f>
        <v>1</v>
      </c>
      <c r="D86" s="10">
        <f>SUM(E86:J86)</f>
        <v>14.5</v>
      </c>
      <c r="E86" s="10"/>
      <c r="F86" s="10"/>
      <c r="G86" s="10">
        <v>14.5</v>
      </c>
      <c r="H86" s="11"/>
      <c r="I86" s="11"/>
      <c r="J86" s="11"/>
    </row>
    <row r="87" spans="1:10" x14ac:dyDescent="0.3">
      <c r="A87" s="10">
        <f t="shared" si="1"/>
        <v>85</v>
      </c>
      <c r="B87" s="11" t="s">
        <v>126</v>
      </c>
      <c r="C87" s="10">
        <f>COUNT(E87:J87)</f>
        <v>1</v>
      </c>
      <c r="D87" s="10">
        <f>SUM(E87:J87)</f>
        <v>14.5</v>
      </c>
      <c r="E87" s="10"/>
      <c r="F87" s="10"/>
      <c r="G87" s="10">
        <v>14.5</v>
      </c>
      <c r="H87" s="11"/>
      <c r="I87" s="11"/>
      <c r="J87" s="11"/>
    </row>
    <row r="88" spans="1:10" x14ac:dyDescent="0.3">
      <c r="A88" s="10">
        <f t="shared" si="1"/>
        <v>86</v>
      </c>
      <c r="B88" s="11" t="s">
        <v>127</v>
      </c>
      <c r="C88" s="10">
        <f>COUNT(E88:J88)</f>
        <v>1</v>
      </c>
      <c r="D88" s="10">
        <f>SUM(E88:J88)</f>
        <v>14.5</v>
      </c>
      <c r="E88" s="10"/>
      <c r="F88" s="10"/>
      <c r="G88" s="10">
        <v>14.5</v>
      </c>
      <c r="H88" s="11"/>
      <c r="I88" s="11"/>
      <c r="J88" s="11"/>
    </row>
    <row r="89" spans="1:10" x14ac:dyDescent="0.3">
      <c r="A89" s="10">
        <f t="shared" si="1"/>
        <v>87</v>
      </c>
      <c r="B89" s="11" t="s">
        <v>70</v>
      </c>
      <c r="C89" s="10">
        <f>COUNT(E89:J89)</f>
        <v>2</v>
      </c>
      <c r="D89" s="10">
        <f>SUM(E89:J89)</f>
        <v>14</v>
      </c>
      <c r="E89" s="10"/>
      <c r="F89" s="10">
        <v>13</v>
      </c>
      <c r="G89" s="10">
        <v>1</v>
      </c>
      <c r="H89" s="11"/>
      <c r="I89" s="11"/>
      <c r="J89" s="11"/>
    </row>
    <row r="90" spans="1:10" x14ac:dyDescent="0.3">
      <c r="A90" s="10">
        <f t="shared" si="1"/>
        <v>88</v>
      </c>
      <c r="B90" s="11" t="s">
        <v>55</v>
      </c>
      <c r="C90" s="10">
        <f>COUNT(E90:J90)</f>
        <v>2</v>
      </c>
      <c r="D90" s="10">
        <f>SUM(E90:J90)</f>
        <v>12.75</v>
      </c>
      <c r="E90" s="10">
        <v>11.75</v>
      </c>
      <c r="F90" s="10">
        <v>1</v>
      </c>
      <c r="G90" s="10"/>
      <c r="H90" s="11"/>
      <c r="I90" s="11"/>
      <c r="J90" s="11"/>
    </row>
    <row r="91" spans="1:10" x14ac:dyDescent="0.3">
      <c r="A91" s="10">
        <f t="shared" si="1"/>
        <v>89</v>
      </c>
      <c r="B91" s="11" t="s">
        <v>24</v>
      </c>
      <c r="C91" s="10">
        <f>COUNT(E91:J91)</f>
        <v>1</v>
      </c>
      <c r="D91" s="10">
        <f>SUM(E91:J91)</f>
        <v>12.5</v>
      </c>
      <c r="E91" s="10">
        <v>12.5</v>
      </c>
      <c r="F91" s="10"/>
      <c r="G91" s="10"/>
      <c r="H91" s="11"/>
      <c r="I91" s="11"/>
      <c r="J91" s="11"/>
    </row>
    <row r="92" spans="1:10" x14ac:dyDescent="0.3">
      <c r="A92" s="10">
        <f t="shared" si="1"/>
        <v>90</v>
      </c>
      <c r="B92" s="11" t="s">
        <v>42</v>
      </c>
      <c r="C92" s="10">
        <f>COUNT(E92:J92)</f>
        <v>1</v>
      </c>
      <c r="D92" s="10">
        <f>SUM(E92:J92)</f>
        <v>11.75</v>
      </c>
      <c r="E92" s="10">
        <v>11.75</v>
      </c>
      <c r="F92" s="10"/>
      <c r="G92" s="10"/>
      <c r="H92" s="11"/>
      <c r="I92" s="11"/>
      <c r="J92" s="11"/>
    </row>
    <row r="93" spans="1:10" x14ac:dyDescent="0.3">
      <c r="A93" s="10">
        <f t="shared" si="1"/>
        <v>91</v>
      </c>
      <c r="B93" s="11" t="s">
        <v>71</v>
      </c>
      <c r="C93" s="10">
        <f>COUNT(E93:J93)</f>
        <v>2</v>
      </c>
      <c r="D93" s="10">
        <f>SUM(E93:J93)</f>
        <v>11.5</v>
      </c>
      <c r="E93" s="10"/>
      <c r="F93" s="10">
        <v>10.5</v>
      </c>
      <c r="G93" s="10">
        <v>1</v>
      </c>
      <c r="H93" s="11"/>
      <c r="I93" s="11"/>
      <c r="J93" s="11"/>
    </row>
    <row r="94" spans="1:10" x14ac:dyDescent="0.3">
      <c r="A94" s="10">
        <f t="shared" si="1"/>
        <v>92</v>
      </c>
      <c r="B94" s="11" t="s">
        <v>124</v>
      </c>
      <c r="C94" s="10">
        <f>COUNT(E94:J94)</f>
        <v>1</v>
      </c>
      <c r="D94" s="10">
        <f>SUM(E94:J94)</f>
        <v>11</v>
      </c>
      <c r="E94" s="10"/>
      <c r="F94" s="10"/>
      <c r="G94" s="10">
        <v>11</v>
      </c>
      <c r="H94" s="11"/>
      <c r="I94" s="11"/>
      <c r="J94" s="11"/>
    </row>
    <row r="95" spans="1:10" x14ac:dyDescent="0.3">
      <c r="A95" s="10">
        <f t="shared" si="1"/>
        <v>93</v>
      </c>
      <c r="B95" s="11" t="s">
        <v>157</v>
      </c>
      <c r="C95" s="10">
        <f>COUNT(E95:J95)</f>
        <v>1</v>
      </c>
      <c r="D95" s="10">
        <f>SUM(E95:J95)</f>
        <v>11</v>
      </c>
      <c r="E95" s="10"/>
      <c r="F95" s="10"/>
      <c r="G95" s="10"/>
      <c r="H95" s="11"/>
      <c r="I95" s="11">
        <v>11</v>
      </c>
      <c r="J95" s="11"/>
    </row>
    <row r="96" spans="1:10" x14ac:dyDescent="0.3">
      <c r="A96" s="10">
        <f t="shared" si="1"/>
        <v>94</v>
      </c>
      <c r="B96" s="11" t="s">
        <v>37</v>
      </c>
      <c r="C96" s="10">
        <f>COUNT(E96:J96)</f>
        <v>1</v>
      </c>
      <c r="D96" s="10">
        <f>SUM(E96:J96)</f>
        <v>10.75</v>
      </c>
      <c r="E96" s="10">
        <v>10.75</v>
      </c>
      <c r="F96" s="10"/>
      <c r="G96" s="10"/>
      <c r="H96" s="11"/>
      <c r="I96" s="11"/>
      <c r="J96" s="11"/>
    </row>
    <row r="97" spans="1:10" x14ac:dyDescent="0.3">
      <c r="A97" s="10">
        <f t="shared" si="1"/>
        <v>95</v>
      </c>
      <c r="B97" s="11" t="s">
        <v>36</v>
      </c>
      <c r="C97" s="10">
        <f>COUNT(E97:J97)</f>
        <v>1</v>
      </c>
      <c r="D97" s="10">
        <f>SUM(E97:J97)</f>
        <v>10.75</v>
      </c>
      <c r="E97" s="10">
        <v>10.75</v>
      </c>
      <c r="F97" s="10"/>
      <c r="G97" s="10"/>
      <c r="H97" s="11"/>
      <c r="I97" s="11"/>
      <c r="J97" s="11"/>
    </row>
    <row r="98" spans="1:10" x14ac:dyDescent="0.3">
      <c r="A98" s="10">
        <f t="shared" si="1"/>
        <v>96</v>
      </c>
      <c r="B98" s="11" t="s">
        <v>45</v>
      </c>
      <c r="C98" s="10">
        <f>COUNT(E98:J98)</f>
        <v>1</v>
      </c>
      <c r="D98" s="10">
        <f>SUM(E98:J98)</f>
        <v>10</v>
      </c>
      <c r="E98" s="10">
        <v>10</v>
      </c>
      <c r="F98" s="10"/>
      <c r="G98" s="10"/>
      <c r="H98" s="11"/>
      <c r="I98" s="11"/>
      <c r="J98" s="11"/>
    </row>
    <row r="99" spans="1:10" x14ac:dyDescent="0.3">
      <c r="A99" s="10">
        <f t="shared" si="1"/>
        <v>97</v>
      </c>
      <c r="B99" s="11" t="s">
        <v>44</v>
      </c>
      <c r="C99" s="10">
        <f>COUNT(E99:J99)</f>
        <v>1</v>
      </c>
      <c r="D99" s="10">
        <f>SUM(E99:J99)</f>
        <v>10</v>
      </c>
      <c r="E99" s="10">
        <v>10</v>
      </c>
      <c r="F99" s="10"/>
      <c r="G99" s="10"/>
      <c r="H99" s="11"/>
      <c r="I99" s="11"/>
      <c r="J99" s="11"/>
    </row>
    <row r="100" spans="1:10" x14ac:dyDescent="0.3">
      <c r="A100" s="10">
        <f t="shared" si="1"/>
        <v>98</v>
      </c>
      <c r="B100" s="11" t="s">
        <v>158</v>
      </c>
      <c r="C100" s="10">
        <f>COUNT(E100:J100)</f>
        <v>1</v>
      </c>
      <c r="D100" s="10">
        <f>SUM(E100:J100)</f>
        <v>10</v>
      </c>
      <c r="E100" s="10"/>
      <c r="F100" s="10"/>
      <c r="G100" s="10"/>
      <c r="H100" s="11"/>
      <c r="I100" s="11">
        <v>10</v>
      </c>
      <c r="J100" s="11"/>
    </row>
    <row r="101" spans="1:10" x14ac:dyDescent="0.3">
      <c r="A101" s="10">
        <f t="shared" si="1"/>
        <v>99</v>
      </c>
      <c r="B101" s="11" t="s">
        <v>49</v>
      </c>
      <c r="C101" s="10">
        <f>COUNT(E101:J101)</f>
        <v>1</v>
      </c>
      <c r="D101" s="10">
        <f>SUM(E101:J101)</f>
        <v>9.5</v>
      </c>
      <c r="E101" s="10">
        <v>9.5</v>
      </c>
      <c r="F101" s="10"/>
      <c r="G101" s="10"/>
      <c r="H101" s="11"/>
      <c r="I101" s="11"/>
      <c r="J101" s="11"/>
    </row>
    <row r="102" spans="1:10" x14ac:dyDescent="0.3">
      <c r="A102" s="10">
        <f t="shared" si="1"/>
        <v>100</v>
      </c>
      <c r="B102" s="11" t="s">
        <v>48</v>
      </c>
      <c r="C102" s="10">
        <f>COUNT(E102:J102)</f>
        <v>1</v>
      </c>
      <c r="D102" s="10">
        <f>SUM(E102:J102)</f>
        <v>9.5</v>
      </c>
      <c r="E102" s="10">
        <v>9.5</v>
      </c>
      <c r="F102" s="10"/>
      <c r="G102" s="10"/>
      <c r="H102" s="11"/>
      <c r="I102" s="11"/>
      <c r="J102" s="11"/>
    </row>
    <row r="103" spans="1:10" x14ac:dyDescent="0.3">
      <c r="A103" s="10">
        <f t="shared" si="1"/>
        <v>101</v>
      </c>
      <c r="B103" s="11" t="s">
        <v>159</v>
      </c>
      <c r="C103" s="10">
        <f>COUNT(E103:J103)</f>
        <v>1</v>
      </c>
      <c r="D103" s="10">
        <f>SUM(E103:J103)</f>
        <v>9</v>
      </c>
      <c r="E103" s="10"/>
      <c r="F103" s="10"/>
      <c r="G103" s="10"/>
      <c r="H103" s="11"/>
      <c r="I103" s="11">
        <v>9</v>
      </c>
      <c r="J103" s="11"/>
    </row>
    <row r="104" spans="1:10" x14ac:dyDescent="0.3">
      <c r="A104" s="10">
        <f t="shared" si="1"/>
        <v>102</v>
      </c>
      <c r="B104" s="11" t="s">
        <v>160</v>
      </c>
      <c r="C104" s="10">
        <f>COUNT(E104:J104)</f>
        <v>1</v>
      </c>
      <c r="D104" s="10">
        <f>SUM(E104:J104)</f>
        <v>8</v>
      </c>
      <c r="E104" s="10"/>
      <c r="F104" s="10"/>
      <c r="G104" s="10"/>
      <c r="H104" s="11"/>
      <c r="I104" s="11">
        <v>8</v>
      </c>
      <c r="J104" s="11"/>
    </row>
    <row r="105" spans="1:10" x14ac:dyDescent="0.3">
      <c r="A105" s="10">
        <f t="shared" si="1"/>
        <v>103</v>
      </c>
      <c r="B105" s="11" t="s">
        <v>73</v>
      </c>
      <c r="C105" s="10">
        <f>COUNT(E105:J105)</f>
        <v>1</v>
      </c>
      <c r="D105" s="10">
        <f>SUM(E105:J105)</f>
        <v>7.5</v>
      </c>
      <c r="E105" s="10"/>
      <c r="F105" s="10">
        <v>7.5</v>
      </c>
      <c r="G105" s="10"/>
      <c r="H105" s="11"/>
      <c r="I105" s="11"/>
      <c r="J105" s="11"/>
    </row>
    <row r="106" spans="1:10" x14ac:dyDescent="0.3">
      <c r="A106" s="10">
        <f t="shared" si="1"/>
        <v>104</v>
      </c>
      <c r="B106" s="11" t="s">
        <v>122</v>
      </c>
      <c r="C106" s="10">
        <f>COUNT(E106:J106)</f>
        <v>1</v>
      </c>
      <c r="D106" s="10">
        <f>SUM(E106:J106)</f>
        <v>7</v>
      </c>
      <c r="E106" s="10"/>
      <c r="F106" s="10"/>
      <c r="G106" s="10">
        <v>7</v>
      </c>
      <c r="H106" s="11"/>
      <c r="I106" s="11"/>
      <c r="J106" s="11"/>
    </row>
    <row r="107" spans="1:10" x14ac:dyDescent="0.3">
      <c r="A107" s="10">
        <f t="shared" si="1"/>
        <v>105</v>
      </c>
      <c r="B107" s="11" t="s">
        <v>123</v>
      </c>
      <c r="C107" s="10">
        <f>COUNT(E107:J107)</f>
        <v>1</v>
      </c>
      <c r="D107" s="10">
        <f>SUM(E107:J107)</f>
        <v>7</v>
      </c>
      <c r="E107" s="10"/>
      <c r="F107" s="10"/>
      <c r="G107" s="10">
        <v>7</v>
      </c>
      <c r="H107" s="11"/>
      <c r="I107" s="11"/>
      <c r="J107" s="11"/>
    </row>
    <row r="108" spans="1:10" x14ac:dyDescent="0.3">
      <c r="A108" s="10">
        <f t="shared" si="1"/>
        <v>106</v>
      </c>
      <c r="B108" s="11" t="s">
        <v>161</v>
      </c>
      <c r="C108" s="10">
        <f>COUNT(E108:J108)</f>
        <v>1</v>
      </c>
      <c r="D108" s="10">
        <f>SUM(E108:J108)</f>
        <v>7</v>
      </c>
      <c r="E108" s="10"/>
      <c r="F108" s="10"/>
      <c r="G108" s="10"/>
      <c r="H108" s="11"/>
      <c r="I108" s="11">
        <v>7</v>
      </c>
      <c r="J108" s="11"/>
    </row>
    <row r="109" spans="1:10" x14ac:dyDescent="0.3">
      <c r="A109" s="10">
        <f t="shared" si="1"/>
        <v>107</v>
      </c>
      <c r="B109" s="11" t="s">
        <v>75</v>
      </c>
      <c r="C109" s="10">
        <f>COUNT(E109:J109)</f>
        <v>1</v>
      </c>
      <c r="D109" s="10">
        <f>SUM(E109:J109)</f>
        <v>5</v>
      </c>
      <c r="E109" s="10"/>
      <c r="F109" s="10">
        <v>5</v>
      </c>
      <c r="G109" s="10"/>
      <c r="H109" s="11"/>
      <c r="I109" s="11"/>
      <c r="J109" s="11"/>
    </row>
    <row r="110" spans="1:10" x14ac:dyDescent="0.3">
      <c r="A110" s="10">
        <f t="shared" si="1"/>
        <v>108</v>
      </c>
      <c r="B110" s="11" t="s">
        <v>74</v>
      </c>
      <c r="C110" s="10">
        <f>COUNT(E110:J110)</f>
        <v>1</v>
      </c>
      <c r="D110" s="10">
        <f>SUM(E110:J110)</f>
        <v>5</v>
      </c>
      <c r="E110" s="10"/>
      <c r="F110" s="10">
        <v>5</v>
      </c>
      <c r="G110" s="10"/>
      <c r="H110" s="11"/>
      <c r="I110" s="11"/>
      <c r="J110" s="11"/>
    </row>
    <row r="111" spans="1:10" x14ac:dyDescent="0.3">
      <c r="A111" s="10">
        <f t="shared" si="1"/>
        <v>109</v>
      </c>
      <c r="B111" s="11" t="s">
        <v>78</v>
      </c>
      <c r="C111" s="10">
        <f>COUNT(E111:J111)</f>
        <v>2</v>
      </c>
      <c r="D111" s="10">
        <f>SUM(E111:J111)</f>
        <v>2.5</v>
      </c>
      <c r="E111" s="10"/>
      <c r="F111" s="10">
        <v>1.5</v>
      </c>
      <c r="G111" s="10">
        <v>1</v>
      </c>
      <c r="H111" s="11"/>
      <c r="I111" s="11"/>
      <c r="J111" s="11"/>
    </row>
    <row r="112" spans="1:10" x14ac:dyDescent="0.3">
      <c r="A112" s="10">
        <f t="shared" si="1"/>
        <v>110</v>
      </c>
      <c r="B112" s="11" t="s">
        <v>120</v>
      </c>
      <c r="C112" s="10">
        <f>COUNT(E112:J112)</f>
        <v>1</v>
      </c>
      <c r="D112" s="10">
        <f>SUM(E112:J112)</f>
        <v>2.2000000000000002</v>
      </c>
      <c r="E112" s="10"/>
      <c r="F112" s="10"/>
      <c r="G112" s="10">
        <v>2.2000000000000002</v>
      </c>
      <c r="H112" s="11"/>
      <c r="I112" s="11"/>
      <c r="J112" s="11"/>
    </row>
    <row r="113" spans="1:10" x14ac:dyDescent="0.3">
      <c r="A113" s="10">
        <f t="shared" si="1"/>
        <v>111</v>
      </c>
      <c r="B113" s="11" t="s">
        <v>121</v>
      </c>
      <c r="C113" s="10">
        <f>COUNT(E113:J113)</f>
        <v>1</v>
      </c>
      <c r="D113" s="10">
        <f>SUM(E113:J113)</f>
        <v>2.2000000000000002</v>
      </c>
      <c r="E113" s="10"/>
      <c r="F113" s="10"/>
      <c r="G113" s="10">
        <v>2.2000000000000002</v>
      </c>
      <c r="H113" s="11"/>
      <c r="I113" s="11"/>
      <c r="J113" s="11"/>
    </row>
    <row r="114" spans="1:10" x14ac:dyDescent="0.3">
      <c r="A114" s="10">
        <f t="shared" si="1"/>
        <v>112</v>
      </c>
      <c r="B114" s="11" t="s">
        <v>82</v>
      </c>
      <c r="C114" s="10">
        <f>COUNT(E114:J114)</f>
        <v>2</v>
      </c>
      <c r="D114" s="10">
        <f>SUM(E114:J114)</f>
        <v>2</v>
      </c>
      <c r="E114" s="10"/>
      <c r="F114" s="10">
        <v>1</v>
      </c>
      <c r="G114" s="10">
        <v>1</v>
      </c>
      <c r="H114" s="11"/>
      <c r="I114" s="11"/>
      <c r="J114" s="11"/>
    </row>
    <row r="115" spans="1:10" x14ac:dyDescent="0.3">
      <c r="A115" s="10">
        <f t="shared" si="1"/>
        <v>113</v>
      </c>
      <c r="B115" s="11" t="s">
        <v>77</v>
      </c>
      <c r="C115" s="10">
        <f>COUNT(E115:J115)</f>
        <v>1</v>
      </c>
      <c r="D115" s="10">
        <f>SUM(E115:J115)</f>
        <v>1.5</v>
      </c>
      <c r="E115" s="10"/>
      <c r="F115" s="10">
        <v>1.5</v>
      </c>
      <c r="G115" s="10"/>
      <c r="H115" s="11"/>
      <c r="I115" s="11"/>
      <c r="J115" s="11"/>
    </row>
    <row r="116" spans="1:10" x14ac:dyDescent="0.3">
      <c r="A116" s="10">
        <f t="shared" si="1"/>
        <v>114</v>
      </c>
      <c r="B116" s="11" t="s">
        <v>81</v>
      </c>
      <c r="C116" s="10">
        <f>COUNT(E116:J116)</f>
        <v>1</v>
      </c>
      <c r="D116" s="10">
        <f>SUM(E116:J116)</f>
        <v>1</v>
      </c>
      <c r="E116" s="10"/>
      <c r="F116" s="10">
        <v>1</v>
      </c>
      <c r="G116" s="10"/>
      <c r="H116" s="11"/>
      <c r="I116" s="11"/>
      <c r="J116" s="11"/>
    </row>
    <row r="117" spans="1:10" x14ac:dyDescent="0.3">
      <c r="A117" s="10">
        <f t="shared" si="1"/>
        <v>115</v>
      </c>
      <c r="B117" s="11" t="s">
        <v>80</v>
      </c>
      <c r="C117" s="10">
        <f>COUNT(E117:J117)</f>
        <v>1</v>
      </c>
      <c r="D117" s="10">
        <f>SUM(E117:J117)</f>
        <v>1</v>
      </c>
      <c r="E117" s="10"/>
      <c r="F117" s="10">
        <v>1</v>
      </c>
      <c r="G117" s="10"/>
      <c r="H117" s="11"/>
      <c r="I117" s="11"/>
      <c r="J117" s="11"/>
    </row>
    <row r="118" spans="1:10" x14ac:dyDescent="0.3">
      <c r="A118" s="10">
        <f t="shared" si="1"/>
        <v>116</v>
      </c>
      <c r="B118" s="11" t="s">
        <v>83</v>
      </c>
      <c r="C118" s="10">
        <f>COUNT(E118:J118)</f>
        <v>1</v>
      </c>
      <c r="D118" s="10">
        <f>SUM(E118:J118)</f>
        <v>1</v>
      </c>
      <c r="E118" s="10"/>
      <c r="F118" s="10"/>
      <c r="G118" s="10">
        <v>1</v>
      </c>
      <c r="H118" s="11"/>
      <c r="I118" s="11"/>
      <c r="J118" s="11"/>
    </row>
    <row r="119" spans="1:10" x14ac:dyDescent="0.3">
      <c r="A119" s="10">
        <f t="shared" si="1"/>
        <v>117</v>
      </c>
      <c r="B119" s="11" t="s">
        <v>84</v>
      </c>
      <c r="C119" s="10">
        <f>COUNT(E119:J119)</f>
        <v>1</v>
      </c>
      <c r="D119" s="10">
        <f>SUM(E119:J119)</f>
        <v>1</v>
      </c>
      <c r="E119" s="10"/>
      <c r="F119" s="10"/>
      <c r="G119" s="10">
        <v>1</v>
      </c>
      <c r="H119" s="11"/>
      <c r="I119" s="11"/>
      <c r="J119" s="11"/>
    </row>
    <row r="120" spans="1:10" x14ac:dyDescent="0.3">
      <c r="A120" s="10">
        <f t="shared" si="1"/>
        <v>118</v>
      </c>
      <c r="B120" s="11" t="s">
        <v>85</v>
      </c>
      <c r="C120" s="10">
        <f>COUNT(E120:J120)</f>
        <v>1</v>
      </c>
      <c r="D120" s="10">
        <f>SUM(E120:J120)</f>
        <v>1</v>
      </c>
      <c r="E120" s="10"/>
      <c r="F120" s="10"/>
      <c r="G120" s="10">
        <v>1</v>
      </c>
      <c r="H120" s="11"/>
      <c r="I120" s="11"/>
      <c r="J120" s="11"/>
    </row>
    <row r="121" spans="1:10" x14ac:dyDescent="0.3">
      <c r="A121" s="10">
        <f t="shared" si="1"/>
        <v>119</v>
      </c>
      <c r="B121" s="11" t="s">
        <v>86</v>
      </c>
      <c r="C121" s="10">
        <f>COUNT(E121:J121)</f>
        <v>1</v>
      </c>
      <c r="D121" s="10">
        <f>SUM(E121:J121)</f>
        <v>1</v>
      </c>
      <c r="E121" s="10"/>
      <c r="F121" s="10"/>
      <c r="G121" s="10">
        <v>1</v>
      </c>
      <c r="H121" s="11"/>
      <c r="I121" s="11"/>
      <c r="J121" s="11"/>
    </row>
    <row r="122" spans="1:10" x14ac:dyDescent="0.3">
      <c r="A122" s="10">
        <f t="shared" si="1"/>
        <v>120</v>
      </c>
      <c r="B122" s="11" t="s">
        <v>87</v>
      </c>
      <c r="C122" s="10">
        <f>COUNT(E122:J122)</f>
        <v>1</v>
      </c>
      <c r="D122" s="10">
        <f>SUM(E122:J122)</f>
        <v>1</v>
      </c>
      <c r="E122" s="10"/>
      <c r="F122" s="10"/>
      <c r="G122" s="10">
        <v>1</v>
      </c>
      <c r="H122" s="11"/>
      <c r="I122" s="11"/>
      <c r="J122" s="11"/>
    </row>
    <row r="123" spans="1:10" x14ac:dyDescent="0.3">
      <c r="A123" s="10">
        <f t="shared" si="1"/>
        <v>121</v>
      </c>
      <c r="B123" s="11" t="s">
        <v>88</v>
      </c>
      <c r="C123" s="10">
        <f>COUNT(E123:J123)</f>
        <v>1</v>
      </c>
      <c r="D123" s="10">
        <f>SUM(E123:J123)</f>
        <v>1</v>
      </c>
      <c r="E123" s="10"/>
      <c r="F123" s="10"/>
      <c r="G123" s="10">
        <v>1</v>
      </c>
      <c r="H123" s="11"/>
      <c r="I123" s="11"/>
      <c r="J123" s="11"/>
    </row>
    <row r="124" spans="1:10" x14ac:dyDescent="0.3">
      <c r="A124" s="10">
        <f t="shared" si="1"/>
        <v>122</v>
      </c>
      <c r="B124" s="11" t="s">
        <v>90</v>
      </c>
      <c r="C124" s="10">
        <f>COUNT(E124:J124)</f>
        <v>1</v>
      </c>
      <c r="D124" s="10">
        <f>SUM(E124:J124)</f>
        <v>1</v>
      </c>
      <c r="E124" s="10"/>
      <c r="F124" s="10"/>
      <c r="G124" s="10">
        <v>1</v>
      </c>
      <c r="H124" s="11"/>
      <c r="I124" s="11"/>
      <c r="J124" s="11"/>
    </row>
    <row r="125" spans="1:10" x14ac:dyDescent="0.3">
      <c r="A125" s="10">
        <f t="shared" si="1"/>
        <v>123</v>
      </c>
      <c r="B125" s="11" t="s">
        <v>91</v>
      </c>
      <c r="C125" s="10">
        <f>COUNT(E125:J125)</f>
        <v>1</v>
      </c>
      <c r="D125" s="10">
        <f>SUM(E125:J125)</f>
        <v>1</v>
      </c>
      <c r="E125" s="10"/>
      <c r="F125" s="10"/>
      <c r="G125" s="10">
        <v>1</v>
      </c>
      <c r="H125" s="11"/>
      <c r="I125" s="11"/>
      <c r="J125" s="11"/>
    </row>
    <row r="126" spans="1:10" x14ac:dyDescent="0.3">
      <c r="A126" s="10">
        <f t="shared" si="1"/>
        <v>124</v>
      </c>
      <c r="B126" s="11" t="s">
        <v>92</v>
      </c>
      <c r="C126" s="10">
        <f>COUNT(E126:J126)</f>
        <v>1</v>
      </c>
      <c r="D126" s="10">
        <f>SUM(E126:J126)</f>
        <v>1</v>
      </c>
      <c r="E126" s="10"/>
      <c r="F126" s="10"/>
      <c r="G126" s="10">
        <v>1</v>
      </c>
      <c r="H126" s="11"/>
      <c r="I126" s="11"/>
      <c r="J126" s="11"/>
    </row>
    <row r="127" spans="1:10" x14ac:dyDescent="0.3">
      <c r="A127" s="10">
        <f t="shared" si="1"/>
        <v>125</v>
      </c>
      <c r="B127" s="11" t="s">
        <v>93</v>
      </c>
      <c r="C127" s="10">
        <f>COUNT(E127:J127)</f>
        <v>1</v>
      </c>
      <c r="D127" s="10">
        <f>SUM(E127:J127)</f>
        <v>1</v>
      </c>
      <c r="E127" s="10"/>
      <c r="F127" s="10"/>
      <c r="G127" s="10">
        <v>1</v>
      </c>
      <c r="H127" s="11"/>
      <c r="I127" s="11"/>
      <c r="J127" s="11"/>
    </row>
    <row r="128" spans="1:10" x14ac:dyDescent="0.3">
      <c r="A128" s="10">
        <f t="shared" si="1"/>
        <v>126</v>
      </c>
      <c r="B128" s="11" t="s">
        <v>94</v>
      </c>
      <c r="C128" s="10">
        <f>COUNT(E128:J128)</f>
        <v>1</v>
      </c>
      <c r="D128" s="10">
        <f>SUM(E128:J128)</f>
        <v>1</v>
      </c>
      <c r="E128" s="10"/>
      <c r="F128" s="10"/>
      <c r="G128" s="10">
        <v>1</v>
      </c>
      <c r="H128" s="11"/>
      <c r="I128" s="11"/>
      <c r="J128" s="11"/>
    </row>
    <row r="129" spans="1:10" x14ac:dyDescent="0.3">
      <c r="A129" s="10">
        <f t="shared" si="1"/>
        <v>127</v>
      </c>
      <c r="B129" s="11" t="s">
        <v>95</v>
      </c>
      <c r="C129" s="10">
        <f>COUNT(E129:J129)</f>
        <v>1</v>
      </c>
      <c r="D129" s="10">
        <f>SUM(E129:J129)</f>
        <v>1</v>
      </c>
      <c r="E129" s="10"/>
      <c r="F129" s="10"/>
      <c r="G129" s="10">
        <v>1</v>
      </c>
      <c r="H129" s="11"/>
      <c r="I129" s="11"/>
      <c r="J129" s="11"/>
    </row>
    <row r="130" spans="1:10" x14ac:dyDescent="0.3">
      <c r="A130" s="10">
        <f t="shared" si="1"/>
        <v>128</v>
      </c>
      <c r="B130" s="11" t="s">
        <v>96</v>
      </c>
      <c r="C130" s="10">
        <f>COUNT(E130:J130)</f>
        <v>1</v>
      </c>
      <c r="D130" s="10">
        <f>SUM(E130:J130)</f>
        <v>1</v>
      </c>
      <c r="E130" s="10"/>
      <c r="F130" s="10"/>
      <c r="G130" s="10">
        <v>1</v>
      </c>
      <c r="H130" s="11"/>
      <c r="I130" s="11"/>
      <c r="J130" s="11"/>
    </row>
    <row r="131" spans="1:10" x14ac:dyDescent="0.3">
      <c r="A131" s="10">
        <f t="shared" si="1"/>
        <v>129</v>
      </c>
      <c r="B131" s="11" t="s">
        <v>97</v>
      </c>
      <c r="C131" s="10">
        <f>COUNT(E131:J131)</f>
        <v>1</v>
      </c>
      <c r="D131" s="10">
        <f>SUM(E131:J131)</f>
        <v>1</v>
      </c>
      <c r="E131" s="10"/>
      <c r="F131" s="10"/>
      <c r="G131" s="10">
        <v>1</v>
      </c>
      <c r="H131" s="11"/>
      <c r="I131" s="11"/>
      <c r="J131" s="11"/>
    </row>
    <row r="132" spans="1:10" x14ac:dyDescent="0.3">
      <c r="A132" s="10">
        <f t="shared" si="1"/>
        <v>130</v>
      </c>
      <c r="B132" s="11" t="s">
        <v>98</v>
      </c>
      <c r="C132" s="10">
        <f>COUNT(E132:J132)</f>
        <v>1</v>
      </c>
      <c r="D132" s="10">
        <f>SUM(E132:J132)</f>
        <v>1</v>
      </c>
      <c r="E132" s="10"/>
      <c r="F132" s="10"/>
      <c r="G132" s="10">
        <v>1</v>
      </c>
      <c r="H132" s="11"/>
      <c r="I132" s="11"/>
      <c r="J132" s="11"/>
    </row>
    <row r="133" spans="1:10" x14ac:dyDescent="0.3">
      <c r="A133" s="10">
        <f t="shared" ref="A133:A153" si="2">1+A132</f>
        <v>131</v>
      </c>
      <c r="B133" s="11" t="s">
        <v>99</v>
      </c>
      <c r="C133" s="10">
        <f>COUNT(E133:J133)</f>
        <v>1</v>
      </c>
      <c r="D133" s="10">
        <f>SUM(E133:J133)</f>
        <v>1</v>
      </c>
      <c r="E133" s="10"/>
      <c r="F133" s="10"/>
      <c r="G133" s="10">
        <v>1</v>
      </c>
      <c r="H133" s="11"/>
      <c r="I133" s="11"/>
      <c r="J133" s="11"/>
    </row>
    <row r="134" spans="1:10" x14ac:dyDescent="0.3">
      <c r="A134" s="10">
        <f t="shared" si="2"/>
        <v>132</v>
      </c>
      <c r="B134" s="11" t="s">
        <v>100</v>
      </c>
      <c r="C134" s="10">
        <f>COUNT(E134:J134)</f>
        <v>1</v>
      </c>
      <c r="D134" s="10">
        <f>SUM(E134:J134)</f>
        <v>1</v>
      </c>
      <c r="E134" s="10"/>
      <c r="F134" s="10"/>
      <c r="G134" s="10">
        <v>1</v>
      </c>
      <c r="H134" s="11"/>
      <c r="I134" s="11"/>
      <c r="J134" s="11"/>
    </row>
    <row r="135" spans="1:10" x14ac:dyDescent="0.3">
      <c r="A135" s="10">
        <f t="shared" si="2"/>
        <v>133</v>
      </c>
      <c r="B135" s="11" t="s">
        <v>101</v>
      </c>
      <c r="C135" s="10">
        <f>COUNT(E135:J135)</f>
        <v>1</v>
      </c>
      <c r="D135" s="10">
        <f>SUM(E135:J135)</f>
        <v>1</v>
      </c>
      <c r="E135" s="10"/>
      <c r="F135" s="10"/>
      <c r="G135" s="10">
        <v>1</v>
      </c>
      <c r="H135" s="11"/>
      <c r="I135" s="11"/>
      <c r="J135" s="11"/>
    </row>
    <row r="136" spans="1:10" x14ac:dyDescent="0.3">
      <c r="A136" s="10">
        <f t="shared" si="2"/>
        <v>134</v>
      </c>
      <c r="B136" s="11" t="s">
        <v>102</v>
      </c>
      <c r="C136" s="10">
        <f>COUNT(E136:J136)</f>
        <v>1</v>
      </c>
      <c r="D136" s="10">
        <f>SUM(E136:J136)</f>
        <v>1</v>
      </c>
      <c r="E136" s="10"/>
      <c r="F136" s="10"/>
      <c r="G136" s="10">
        <v>1</v>
      </c>
      <c r="H136" s="11"/>
      <c r="I136" s="11"/>
      <c r="J136" s="11"/>
    </row>
    <row r="137" spans="1:10" x14ac:dyDescent="0.3">
      <c r="A137" s="10">
        <f t="shared" si="2"/>
        <v>135</v>
      </c>
      <c r="B137" s="11" t="s">
        <v>103</v>
      </c>
      <c r="C137" s="10">
        <f>COUNT(E137:J137)</f>
        <v>1</v>
      </c>
      <c r="D137" s="10">
        <f>SUM(E137:J137)</f>
        <v>1</v>
      </c>
      <c r="E137" s="10"/>
      <c r="F137" s="10"/>
      <c r="G137" s="10">
        <v>1</v>
      </c>
      <c r="H137" s="11"/>
      <c r="I137" s="11"/>
      <c r="J137" s="11"/>
    </row>
    <row r="138" spans="1:10" x14ac:dyDescent="0.3">
      <c r="A138" s="10">
        <f t="shared" si="2"/>
        <v>136</v>
      </c>
      <c r="B138" s="11" t="s">
        <v>104</v>
      </c>
      <c r="C138" s="10">
        <f>COUNT(E138:J138)</f>
        <v>1</v>
      </c>
      <c r="D138" s="10">
        <f>SUM(E138:J138)</f>
        <v>1</v>
      </c>
      <c r="E138" s="10"/>
      <c r="F138" s="10"/>
      <c r="G138" s="10">
        <v>1</v>
      </c>
      <c r="H138" s="11"/>
      <c r="I138" s="11"/>
      <c r="J138" s="11"/>
    </row>
    <row r="139" spans="1:10" x14ac:dyDescent="0.3">
      <c r="A139" s="10">
        <f t="shared" si="2"/>
        <v>137</v>
      </c>
      <c r="B139" s="11" t="s">
        <v>105</v>
      </c>
      <c r="C139" s="10">
        <f>COUNT(E139:J139)</f>
        <v>1</v>
      </c>
      <c r="D139" s="10">
        <f>SUM(E139:J139)</f>
        <v>1</v>
      </c>
      <c r="E139" s="10"/>
      <c r="F139" s="10"/>
      <c r="G139" s="10">
        <v>1</v>
      </c>
      <c r="H139" s="11"/>
      <c r="I139" s="11"/>
      <c r="J139" s="11"/>
    </row>
    <row r="140" spans="1:10" x14ac:dyDescent="0.3">
      <c r="A140" s="10">
        <f t="shared" si="2"/>
        <v>138</v>
      </c>
      <c r="B140" s="11" t="s">
        <v>106</v>
      </c>
      <c r="C140" s="10">
        <f>COUNT(E140:J140)</f>
        <v>1</v>
      </c>
      <c r="D140" s="10">
        <f>SUM(E140:J140)</f>
        <v>1</v>
      </c>
      <c r="E140" s="10"/>
      <c r="F140" s="10"/>
      <c r="G140" s="10">
        <v>1</v>
      </c>
      <c r="H140" s="11"/>
      <c r="I140" s="11"/>
      <c r="J140" s="11"/>
    </row>
    <row r="141" spans="1:10" x14ac:dyDescent="0.3">
      <c r="A141" s="10">
        <f t="shared" si="2"/>
        <v>139</v>
      </c>
      <c r="B141" s="11" t="s">
        <v>107</v>
      </c>
      <c r="C141" s="10">
        <f>COUNT(E141:J141)</f>
        <v>1</v>
      </c>
      <c r="D141" s="10">
        <f>SUM(E141:J141)</f>
        <v>1</v>
      </c>
      <c r="E141" s="10"/>
      <c r="F141" s="10"/>
      <c r="G141" s="10">
        <v>1</v>
      </c>
      <c r="H141" s="11"/>
      <c r="I141" s="11"/>
      <c r="J141" s="11"/>
    </row>
    <row r="142" spans="1:10" x14ac:dyDescent="0.3">
      <c r="A142" s="10">
        <f t="shared" si="2"/>
        <v>140</v>
      </c>
      <c r="B142" s="11" t="s">
        <v>108</v>
      </c>
      <c r="C142" s="10">
        <f>COUNT(E142:J142)</f>
        <v>1</v>
      </c>
      <c r="D142" s="10">
        <f>SUM(E142:J142)</f>
        <v>1</v>
      </c>
      <c r="E142" s="10"/>
      <c r="F142" s="10"/>
      <c r="G142" s="10">
        <v>1</v>
      </c>
      <c r="H142" s="11"/>
      <c r="I142" s="11"/>
      <c r="J142" s="11"/>
    </row>
    <row r="143" spans="1:10" x14ac:dyDescent="0.3">
      <c r="A143" s="10">
        <f t="shared" si="2"/>
        <v>141</v>
      </c>
      <c r="B143" s="11" t="s">
        <v>109</v>
      </c>
      <c r="C143" s="10">
        <f>COUNT(E143:J143)</f>
        <v>1</v>
      </c>
      <c r="D143" s="10">
        <f>SUM(E143:J143)</f>
        <v>1</v>
      </c>
      <c r="E143" s="10"/>
      <c r="F143" s="10"/>
      <c r="G143" s="10">
        <v>1</v>
      </c>
      <c r="H143" s="11"/>
      <c r="I143" s="11"/>
      <c r="J143" s="11"/>
    </row>
    <row r="144" spans="1:10" x14ac:dyDescent="0.3">
      <c r="A144" s="10">
        <f t="shared" si="2"/>
        <v>142</v>
      </c>
      <c r="B144" s="11" t="s">
        <v>110</v>
      </c>
      <c r="C144" s="10">
        <f>COUNT(E144:J144)</f>
        <v>1</v>
      </c>
      <c r="D144" s="10">
        <f>SUM(E144:J144)</f>
        <v>1</v>
      </c>
      <c r="E144" s="10"/>
      <c r="F144" s="10"/>
      <c r="G144" s="10">
        <v>1</v>
      </c>
      <c r="H144" s="11"/>
      <c r="I144" s="11"/>
      <c r="J144" s="11"/>
    </row>
    <row r="145" spans="1:10" x14ac:dyDescent="0.3">
      <c r="A145" s="10">
        <f t="shared" si="2"/>
        <v>143</v>
      </c>
      <c r="B145" s="11" t="s">
        <v>111</v>
      </c>
      <c r="C145" s="10">
        <f>COUNT(E145:J145)</f>
        <v>1</v>
      </c>
      <c r="D145" s="10">
        <f>SUM(E145:J145)</f>
        <v>1</v>
      </c>
      <c r="E145" s="10"/>
      <c r="F145" s="10"/>
      <c r="G145" s="10">
        <v>1</v>
      </c>
      <c r="H145" s="11"/>
      <c r="I145" s="11"/>
      <c r="J145" s="11"/>
    </row>
    <row r="146" spans="1:10" x14ac:dyDescent="0.3">
      <c r="A146" s="10">
        <f t="shared" si="2"/>
        <v>144</v>
      </c>
      <c r="B146" s="11" t="s">
        <v>112</v>
      </c>
      <c r="C146" s="10">
        <f>COUNT(E146:J146)</f>
        <v>1</v>
      </c>
      <c r="D146" s="10">
        <f>SUM(E146:J146)</f>
        <v>1</v>
      </c>
      <c r="E146" s="10"/>
      <c r="F146" s="10"/>
      <c r="G146" s="10">
        <v>1</v>
      </c>
      <c r="H146" s="11"/>
      <c r="I146" s="11"/>
      <c r="J146" s="11"/>
    </row>
    <row r="147" spans="1:10" x14ac:dyDescent="0.3">
      <c r="A147" s="10">
        <f t="shared" si="2"/>
        <v>145</v>
      </c>
      <c r="B147" s="11" t="s">
        <v>113</v>
      </c>
      <c r="C147" s="10">
        <f>COUNT(E147:J147)</f>
        <v>1</v>
      </c>
      <c r="D147" s="10">
        <f>SUM(E147:J147)</f>
        <v>1</v>
      </c>
      <c r="E147" s="10"/>
      <c r="F147" s="10"/>
      <c r="G147" s="10">
        <v>1</v>
      </c>
      <c r="H147" s="11"/>
      <c r="I147" s="11"/>
      <c r="J147" s="11"/>
    </row>
    <row r="148" spans="1:10" x14ac:dyDescent="0.3">
      <c r="A148" s="10">
        <f t="shared" si="2"/>
        <v>146</v>
      </c>
      <c r="B148" s="11" t="s">
        <v>114</v>
      </c>
      <c r="C148" s="10">
        <f>COUNT(E148:J148)</f>
        <v>1</v>
      </c>
      <c r="D148" s="10">
        <f>SUM(E148:J148)</f>
        <v>1</v>
      </c>
      <c r="E148" s="10"/>
      <c r="F148" s="10"/>
      <c r="G148" s="10">
        <v>1</v>
      </c>
      <c r="H148" s="11"/>
      <c r="I148" s="11"/>
      <c r="J148" s="11"/>
    </row>
    <row r="149" spans="1:10" x14ac:dyDescent="0.3">
      <c r="A149" s="10">
        <f t="shared" si="2"/>
        <v>147</v>
      </c>
      <c r="B149" s="11" t="s">
        <v>115</v>
      </c>
      <c r="C149" s="10">
        <f>COUNT(E149:J149)</f>
        <v>1</v>
      </c>
      <c r="D149" s="10">
        <f>SUM(E149:J149)</f>
        <v>1</v>
      </c>
      <c r="E149" s="10"/>
      <c r="F149" s="10"/>
      <c r="G149" s="10">
        <v>1</v>
      </c>
      <c r="H149" s="11"/>
      <c r="I149" s="11"/>
      <c r="J149" s="11"/>
    </row>
    <row r="150" spans="1:10" x14ac:dyDescent="0.3">
      <c r="A150" s="10">
        <f t="shared" si="2"/>
        <v>148</v>
      </c>
      <c r="B150" s="11" t="s">
        <v>116</v>
      </c>
      <c r="C150" s="10">
        <f>COUNT(E150:J150)</f>
        <v>1</v>
      </c>
      <c r="D150" s="10">
        <f>SUM(E150:J150)</f>
        <v>1</v>
      </c>
      <c r="E150" s="10"/>
      <c r="F150" s="10"/>
      <c r="G150" s="10">
        <v>1</v>
      </c>
      <c r="H150" s="11"/>
      <c r="I150" s="11"/>
      <c r="J150" s="11"/>
    </row>
    <row r="151" spans="1:10" x14ac:dyDescent="0.3">
      <c r="A151" s="10">
        <f t="shared" si="2"/>
        <v>149</v>
      </c>
      <c r="B151" s="11" t="s">
        <v>117</v>
      </c>
      <c r="C151" s="10">
        <f>COUNT(E151:J151)</f>
        <v>1</v>
      </c>
      <c r="D151" s="10">
        <f>SUM(E151:J151)</f>
        <v>1</v>
      </c>
      <c r="E151" s="10"/>
      <c r="F151" s="10"/>
      <c r="G151" s="10">
        <v>1</v>
      </c>
      <c r="H151" s="11"/>
      <c r="I151" s="11"/>
      <c r="J151" s="11"/>
    </row>
    <row r="152" spans="1:10" x14ac:dyDescent="0.3">
      <c r="A152" s="10">
        <f t="shared" si="2"/>
        <v>150</v>
      </c>
      <c r="B152" s="11" t="s">
        <v>118</v>
      </c>
      <c r="C152" s="10">
        <f>COUNT(E152:J152)</f>
        <v>1</v>
      </c>
      <c r="D152" s="10">
        <f>SUM(E152:J152)</f>
        <v>1</v>
      </c>
      <c r="E152" s="10"/>
      <c r="F152" s="10"/>
      <c r="G152" s="10">
        <v>1</v>
      </c>
      <c r="H152" s="11"/>
      <c r="I152" s="11"/>
      <c r="J152" s="11"/>
    </row>
    <row r="153" spans="1:10" x14ac:dyDescent="0.3">
      <c r="A153" s="10">
        <f t="shared" si="2"/>
        <v>151</v>
      </c>
      <c r="B153" s="11" t="s">
        <v>162</v>
      </c>
      <c r="C153" s="10">
        <f>COUNT(E153:J153)</f>
        <v>1</v>
      </c>
      <c r="D153" s="10">
        <f>SUM(E153:J153)</f>
        <v>0</v>
      </c>
      <c r="E153" s="10"/>
      <c r="F153" s="10"/>
      <c r="G153" s="10"/>
      <c r="H153" s="11"/>
      <c r="I153" s="11">
        <v>0</v>
      </c>
      <c r="J153" s="11"/>
    </row>
  </sheetData>
  <sortState ref="A3:J153">
    <sortCondition descending="1" ref="D3:D153"/>
    <sortCondition descending="1" ref="C3:C153"/>
  </sortState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NSPGT POY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2017-09-15T02:04:24Z</dcterms:modified>
</cp:coreProperties>
</file>